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5715" windowHeight="3405"/>
  </bookViews>
  <sheets>
    <sheet name="Tab_TE1" sheetId="1" r:id="rId1"/>
    <sheet name="Tab_TE2" sheetId="2" r:id="rId2"/>
    <sheet name="Tab_TE3" sheetId="4" r:id="rId3"/>
    <sheet name="Tab_TE4" sheetId="5" r:id="rId4"/>
    <sheet name="Tab_TE5" sheetId="6" r:id="rId5"/>
    <sheet name="Tab_TE6" sheetId="7" r:id="rId6"/>
    <sheet name="Tab_TE7" sheetId="8" r:id="rId7"/>
    <sheet name="Tab_TE8" sheetId="9" r:id="rId8"/>
    <sheet name="Graf_TE1" sheetId="3" r:id="rId9"/>
    <sheet name="Graf_TE2" sheetId="13" r:id="rId10"/>
    <sheet name="Graf_TE3" sheetId="14" r:id="rId11"/>
    <sheet name="Graf_TE4" sheetId="15" r:id="rId12"/>
  </sheets>
  <externalReferences>
    <externalReference r:id="rId13"/>
    <externalReference r:id="rId14"/>
    <externalReference r:id="rId15"/>
  </externalReferences>
  <calcPr calcId="125725"/>
</workbook>
</file>

<file path=xl/calcChain.xml><?xml version="1.0" encoding="utf-8"?>
<calcChain xmlns="http://schemas.openxmlformats.org/spreadsheetml/2006/main">
  <c r="D7" i="14"/>
  <c r="C7"/>
  <c r="B7"/>
</calcChain>
</file>

<file path=xl/sharedStrings.xml><?xml version="1.0" encoding="utf-8"?>
<sst xmlns="http://schemas.openxmlformats.org/spreadsheetml/2006/main" count="369" uniqueCount="288">
  <si>
    <t>Classificazione ATECO 2007</t>
  </si>
  <si>
    <t>Como</t>
  </si>
  <si>
    <t>Lombardia</t>
  </si>
  <si>
    <t>Italia</t>
  </si>
  <si>
    <t>Commercio all'ingrosso e al dettaglio; riparazione di autoveicoli</t>
  </si>
  <si>
    <t>Trasporto e magazzinaggio</t>
  </si>
  <si>
    <t>Attività dei servizi alloggio e ristorazione</t>
  </si>
  <si>
    <t>Servizi di informazione e comunicazione</t>
  </si>
  <si>
    <t>Attività finanziarie e assicurative</t>
  </si>
  <si>
    <t>Attività immobiliari</t>
  </si>
  <si>
    <t>Attività professionali, scientifiche e tecniche</t>
  </si>
  <si>
    <t>Noleggio, agenzie di viaggio, servizi di supporto alle imprese</t>
  </si>
  <si>
    <t>Amministrazione pubblica e difesa; assicurazione sociale ..</t>
  </si>
  <si>
    <t>Istruzione</t>
  </si>
  <si>
    <t>Sanita' e assistenza sociale</t>
  </si>
  <si>
    <t>Attività artistiche, sportive, di intrattenimento e diverse</t>
  </si>
  <si>
    <t>Altre attività di servizi</t>
  </si>
  <si>
    <t>Attività di famiglie e convivenze come datori di lavoro</t>
  </si>
  <si>
    <t>Organizzazioni ed organismi extraterritoriali</t>
  </si>
  <si>
    <t>Imprese non classificate</t>
  </si>
  <si>
    <t>Totale</t>
  </si>
  <si>
    <t>Tabella 1 - UL delle imprese a livello provinciale, regionale e nazionale per settori di attività nella divisione di attività economica dei Servizi – anno 2011 (Fonte ISTAT).</t>
  </si>
  <si>
    <t>Classificazione ISTAT</t>
  </si>
  <si>
    <t>Commercio all’ ingrosso e dettaglio, riparazioni di beni personali</t>
  </si>
  <si>
    <t xml:space="preserve">Alberghi e ristoranti </t>
  </si>
  <si>
    <t>Trasporti magazzinaggio e comunicazioni</t>
  </si>
  <si>
    <t xml:space="preserve">Intermediazione monetaria e finanziaria </t>
  </si>
  <si>
    <t>Attività immobiliari noleggio informatica e ricerca</t>
  </si>
  <si>
    <t xml:space="preserve">Istruzione   </t>
  </si>
  <si>
    <t>Sanità e altri servizi sociali</t>
  </si>
  <si>
    <t>Altri servizi pubblici sociali e personali</t>
  </si>
  <si>
    <t>Servizi domestici presso famiglie</t>
  </si>
  <si>
    <t xml:space="preserve">Imprese non classificate </t>
  </si>
  <si>
    <t>Tabella 2 - UL delle imprese a livello provinciale, regionale e nazionale per settori di attività nella divisione di attività economica dei Servizi – anno 2001 (Fonte ISTAT).</t>
  </si>
  <si>
    <t>Provincia</t>
  </si>
  <si>
    <t>Agricoltura</t>
  </si>
  <si>
    <t>Manifatturiero</t>
  </si>
  <si>
    <t>Costruzioni</t>
  </si>
  <si>
    <t>Servizi</t>
  </si>
  <si>
    <t>Bergamo</t>
  </si>
  <si>
    <t>Brescia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</si>
  <si>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</si>
  <si>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</si>
  <si>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</si>
  <si>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</si>
  <si>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</si>
  <si>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</si>
  <si>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</si>
  <si>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</si>
  <si>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Tabella 3 - Valore aggiunto per settore di attività economica nelle province lombarde, in Lombardia ed in Italia (valori assoluti in milioni di euro) -  anno 2010 (fonte dati Istituto Tagliacarne).</t>
  </si>
  <si>
    <t>Industria</t>
  </si>
  <si>
    <t>Grafico 1 - Composizione del valore aggiunto per settore – Confronti provinciali, regionali e nazionali – anno 2010 (fonte dati Istituto Tagliacarne).</t>
  </si>
  <si>
    <t>Unità locali per sezione di attività economica</t>
  </si>
  <si>
    <t>G - Commercio ingrosso e dettaglio, riparazione autoveicoli</t>
  </si>
  <si>
    <t>H - Trasporto e magazzinaggio</t>
  </si>
  <si>
    <t>I - Attività dei servizi di alloggio e di ristorazione</t>
  </si>
  <si>
    <t>J - Servizi di informazione e comunicazione</t>
  </si>
  <si>
    <t>K - Attività finanziarie e assicurative</t>
  </si>
  <si>
    <t>L - Attività immobiliari</t>
  </si>
  <si>
    <t>M - Attività professionali, scientifiche e tecniche</t>
  </si>
  <si>
    <t>N - Noleggio,ag.viaggio,serv.supporto imprese</t>
  </si>
  <si>
    <t>P - Istruzione</t>
  </si>
  <si>
    <t>Q - Sanità e assistenza sociale</t>
  </si>
  <si>
    <t>R - Attività artistiche, sport, di intrattenimento</t>
  </si>
  <si>
    <t>S - Altre attività di servizi</t>
  </si>
  <si>
    <t>Tabella 4 - Imprese attive iscritte al Registro delle Imprese per sezione di attività economica in provincia di Como - anni 2009-2012 (fonte dati Camera di commercio di Como - SMAIL).</t>
  </si>
  <si>
    <t>Grafico 2 - Andamento delle principali sezioni di attività economica del settore Servizi in provincia di Como - anni 2009-2012; la sezione del commercio è rappresenta seconda la scala secondaria riportata sull’asse delle ordinate a destra (fonte dati Camera di commercio di Como - SMAIL).</t>
  </si>
  <si>
    <t>Sezioni di attività economica</t>
  </si>
  <si>
    <t>Sezione</t>
  </si>
  <si>
    <t>Imprese</t>
  </si>
  <si>
    <t>Istituzioni no profit</t>
  </si>
  <si>
    <t>Istituzioni pubbliche</t>
  </si>
  <si>
    <t>Tipo dato</t>
  </si>
  <si>
    <t>UL</t>
  </si>
  <si>
    <t>n addetti</t>
  </si>
  <si>
    <t>altre attività di servizi</t>
  </si>
  <si>
    <t>amministrazione pubblica e difesa assicurazione sociale obbligatoria</t>
  </si>
  <si>
    <t xml:space="preserve">attività artistiche, sportive, di intrattenimento </t>
  </si>
  <si>
    <t>attività dei servizi di alloggio e di ristorazione</t>
  </si>
  <si>
    <t>attività finanziarie e assicurative</t>
  </si>
  <si>
    <t>attività immobiliari</t>
  </si>
  <si>
    <t>attività professionali, scientifiche e tecniche</t>
  </si>
  <si>
    <t xml:space="preserve">commercio all'ingrosso e al dettaglio riparazione di autoveicoli </t>
  </si>
  <si>
    <t>fornitura di acqua reti fognarie, attività di gestione dei rifiuti e risanamento</t>
  </si>
  <si>
    <t>istruzione</t>
  </si>
  <si>
    <t>noleggio, agenzie di viaggio, servizi di supporto alle imprese</t>
  </si>
  <si>
    <t>sanità e assistenza sociale</t>
  </si>
  <si>
    <t>servizi di informazione e comunicazione</t>
  </si>
  <si>
    <t>trasporto e magazzinaggio</t>
  </si>
  <si>
    <t>totale</t>
  </si>
  <si>
    <t>Tabella 5 - Unità Locali e addetti delle Imprese, Istituzioni no profit e Istituzioni pubbliche del settore terziario (commercio e servizi) in provincia di Como – anno 2011 (fonte dati ISTAT).</t>
  </si>
  <si>
    <t>Grafico 3 - Ripartizione percentuale delle UL delle imprese, delle istituzioni no profit e pubbliche in provincia di Como - anno 2011 (fonte dati ISTAT).</t>
  </si>
  <si>
    <t>Territorio</t>
  </si>
  <si>
    <t>Anno</t>
  </si>
  <si>
    <t>2011</t>
  </si>
  <si>
    <t>imprese</t>
  </si>
  <si>
    <t>istituzioni non profit</t>
  </si>
  <si>
    <t>istituzioni pubbliche</t>
  </si>
  <si>
    <t>totale percentuale</t>
  </si>
  <si>
    <t>Grafico 4 - Ripartizione percentuale degli addetti delle delle imprese, delle istituzioni no profit e pubbliche in provincia di Como - anno 2011 (fonte dati ISTAT).</t>
  </si>
  <si>
    <t>Tabella 6 - Unità Locali e addetti della GDO in provincia di Como – anno 2012 (fonte dati Rapporto sul Sistema Distributivo del Ministero dello Sviluppo Economico).</t>
  </si>
  <si>
    <t>Tipologia</t>
  </si>
  <si>
    <t>Numero</t>
  </si>
  <si>
    <t>Sup vendita mq</t>
  </si>
  <si>
    <t>Addetti</t>
  </si>
  <si>
    <t>Supermercati</t>
  </si>
  <si>
    <t>Ipermercati</t>
  </si>
  <si>
    <t>Grandi magazzini</t>
  </si>
  <si>
    <t>Grandi superfici specializzate</t>
  </si>
  <si>
    <t>Minimercati</t>
  </si>
  <si>
    <t>Tabella 7 - Comuni con maggiore concentrazione di UL dei servizi per comune in provincia di Como - anno 2011 (fonte dati: ISTAT).</t>
  </si>
  <si>
    <t>Comune</t>
  </si>
  <si>
    <t xml:space="preserve">Commercio </t>
  </si>
  <si>
    <t>Alberghi ristoranti</t>
  </si>
  <si>
    <t>Trasporti, magazz.</t>
  </si>
  <si>
    <t>Attività finanz. e assicur.</t>
  </si>
  <si>
    <t>Pubblica Amm.</t>
  </si>
  <si>
    <t>Sanità servizi sociali</t>
  </si>
  <si>
    <t>Altri servizi</t>
  </si>
  <si>
    <t>Totale terziario</t>
  </si>
  <si>
    <t>Cantù</t>
  </si>
  <si>
    <t>Mariano Comense</t>
  </si>
  <si>
    <t>Erba</t>
  </si>
  <si>
    <t>Olgiate Comasco</t>
  </si>
  <si>
    <t>Cermenate</t>
  </si>
  <si>
    <t>Fino Mornasco</t>
  </si>
  <si>
    <t>Cernobbio</t>
  </si>
  <si>
    <t>Lomazzo</t>
  </si>
  <si>
    <t>Inverigo</t>
  </si>
  <si>
    <t>Appiano Gentile</t>
  </si>
  <si>
    <t>Lurate Caccivio</t>
  </si>
  <si>
    <t>Mozzate</t>
  </si>
  <si>
    <t>Turate</t>
  </si>
  <si>
    <t>Villa Guardia</t>
  </si>
  <si>
    <t>Cabiate</t>
  </si>
  <si>
    <t>Cadorago</t>
  </si>
  <si>
    <t>Montano Lucino</t>
  </si>
  <si>
    <t>Lipomo</t>
  </si>
  <si>
    <t>Rovellasca</t>
  </si>
  <si>
    <t>Porlezza</t>
  </si>
  <si>
    <t>Albavilla</t>
  </si>
  <si>
    <t>Menaggio</t>
  </si>
  <si>
    <t>Carugo</t>
  </si>
  <si>
    <t>Canzo</t>
  </si>
  <si>
    <t>Rovello Porro</t>
  </si>
  <si>
    <t>Arosio</t>
  </si>
  <si>
    <t>Bellagio</t>
  </si>
  <si>
    <t>Gravedona ed Uniti</t>
  </si>
  <si>
    <t>Capiago Intimiano</t>
  </si>
  <si>
    <t>Bregnano</t>
  </si>
  <si>
    <t>Guanzate</t>
  </si>
  <si>
    <t>TOT Provincia di Como</t>
  </si>
  <si>
    <t>TOT Lombardia</t>
  </si>
  <si>
    <t xml:space="preserve">Attività profess. </t>
  </si>
  <si>
    <t>COMUNE</t>
  </si>
  <si>
    <t>INDUSTRIA E COSTRUZIONI</t>
  </si>
  <si>
    <t>COMMERCIO</t>
  </si>
  <si>
    <t>SERVIZI</t>
  </si>
  <si>
    <t>TOT TERZIARIO</t>
  </si>
  <si>
    <t>Albese con Cassano</t>
  </si>
  <si>
    <t>Albiolo</t>
  </si>
  <si>
    <t>Alserio</t>
  </si>
  <si>
    <t>Alzate Brianza</t>
  </si>
  <si>
    <t>Anzano del Parco</t>
  </si>
  <si>
    <t>Argegno</t>
  </si>
  <si>
    <t>Asso</t>
  </si>
  <si>
    <t>Barni</t>
  </si>
  <si>
    <t>Bene Lario</t>
  </si>
  <si>
    <t>Beregazzo con Figliaro</t>
  </si>
  <si>
    <t>Binago</t>
  </si>
  <si>
    <t>Bizzarone</t>
  </si>
  <si>
    <t>Blessagno</t>
  </si>
  <si>
    <t>Blevio</t>
  </si>
  <si>
    <t>Brenna</t>
  </si>
  <si>
    <t>Brienno</t>
  </si>
  <si>
    <t>Brunate</t>
  </si>
  <si>
    <t>Bulgarograsso</t>
  </si>
  <si>
    <t>Caglio</t>
  </si>
  <si>
    <t>Cagno</t>
  </si>
  <si>
    <t>Campione d'Italia</t>
  </si>
  <si>
    <t>Carate Urio</t>
  </si>
  <si>
    <t>Carbonate</t>
  </si>
  <si>
    <t>Carimate</t>
  </si>
  <si>
    <t>Carlazzo</t>
  </si>
  <si>
    <t>Casasco d'Intelvi</t>
  </si>
  <si>
    <t>Caslino d'Erba</t>
  </si>
  <si>
    <t>Casnate con Bernate</t>
  </si>
  <si>
    <t>Cassina Rizzardi</t>
  </si>
  <si>
    <t>Castelmarte</t>
  </si>
  <si>
    <t>Castelnuovo Bozzente</t>
  </si>
  <si>
    <t>Castiglione d'Intelvi</t>
  </si>
  <si>
    <t>Cavallasca</t>
  </si>
  <si>
    <t>Cavargna</t>
  </si>
  <si>
    <t>Cerano d'Intelvi</t>
  </si>
  <si>
    <t>Cirimido</t>
  </si>
  <si>
    <t>Civenna</t>
  </si>
  <si>
    <t>Claino con Osteno</t>
  </si>
  <si>
    <t>Colonno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</si>
  <si>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</si>
  <si>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</si>
  <si>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</si>
  <si>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</si>
  <si>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</si>
  <si>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</si>
  <si>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</si>
  <si>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</si>
  <si>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Drezzo</t>
  </si>
  <si>
    <t>Eupilio</t>
  </si>
  <si>
    <t>Faggeto Lario</t>
  </si>
  <si>
    <t>Faloppio</t>
  </si>
  <si>
    <t>Fenegrò</t>
  </si>
  <si>
    <t>Figino Serenza</t>
  </si>
  <si>
    <t>Garzeno</t>
  </si>
  <si>
    <t>Gera Lario</t>
  </si>
  <si>
    <t>Gironico</t>
  </si>
  <si>
    <t>Grandate</t>
  </si>
  <si>
    <t>Grandola ed Uniti</t>
  </si>
  <si>
    <t>Griante</t>
  </si>
  <si>
    <t>Laglio</t>
  </si>
  <si>
    <t>Laino</t>
  </si>
  <si>
    <t>Lambrugo</t>
  </si>
  <si>
    <t>Lanzo d'Intelvi</t>
  </si>
  <si>
    <t>Lasnigo</t>
  </si>
  <si>
    <t>Lenno</t>
  </si>
  <si>
    <t>Lezzeno</t>
  </si>
  <si>
    <t>Limido Comasco</t>
  </si>
  <si>
    <t>Livo</t>
  </si>
  <si>
    <t>Locate Varesino</t>
  </si>
  <si>
    <t>Longone al Segrino</t>
  </si>
  <si>
    <t>Luisago</t>
  </si>
  <si>
    <t>Lurago d'Erba</t>
  </si>
  <si>
    <t>Lurago Marinone</t>
  </si>
  <si>
    <t>Magreglio</t>
  </si>
  <si>
    <t>Maslianico</t>
  </si>
  <si>
    <t>Merone</t>
  </si>
  <si>
    <t>Mezzegra</t>
  </si>
  <si>
    <t>Moltrasio</t>
  </si>
  <si>
    <t>Monguzzo</t>
  </si>
  <si>
    <t>Montemezzo</t>
  </si>
  <si>
    <t>Montorfano</t>
  </si>
  <si>
    <t>Musso</t>
  </si>
  <si>
    <t>Nesso</t>
  </si>
  <si>
    <t>Novedrate</t>
  </si>
  <si>
    <t>Oltrona di San Mamette</t>
  </si>
  <si>
    <t>Orsenigo</t>
  </si>
  <si>
    <t>Ossuccio</t>
  </si>
  <si>
    <t>Parè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</si>
  <si>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</si>
  <si>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</si>
  <si>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</si>
  <si>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</si>
  <si>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</si>
  <si>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</si>
  <si>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</si>
  <si>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</si>
  <si>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Proserpio</t>
  </si>
  <si>
    <t>Pusiano</t>
  </si>
  <si>
    <t>Ramponio Verna</t>
  </si>
  <si>
    <t>Rezzago</t>
  </si>
  <si>
    <t>Rodero</t>
  </si>
  <si>
    <t>Ronago</t>
  </si>
  <si>
    <t>Sala Comacina</t>
  </si>
  <si>
    <t>San Bartolomeo Val Cavargna</t>
  </si>
  <si>
    <t>San Fedele Intelvi</t>
  </si>
  <si>
    <t>San Fermo della Battaglia</t>
  </si>
  <si>
    <t>San Nazzaro Val Cavargna</t>
  </si>
  <si>
    <t>San Siro</t>
  </si>
  <si>
    <t>Schignano</t>
  </si>
  <si>
    <t>Senna Comasco</t>
  </si>
  <si>
    <t>Solbiate</t>
  </si>
  <si>
    <t>Sorico</t>
  </si>
  <si>
    <t>Sormano</t>
  </si>
  <si>
    <t>Stazzona</t>
  </si>
  <si>
    <t>Tavernerio</t>
  </si>
  <si>
    <t>Torno</t>
  </si>
  <si>
    <t>Tremezzo</t>
  </si>
  <si>
    <t>Trezzone</t>
  </si>
  <si>
    <t>Uggiate-Trevano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</si>
  <si>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</si>
  <si>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</si>
  <si>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</si>
  <si>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</si>
  <si>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</si>
  <si>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</si>
  <si>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</si>
  <si>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</si>
  <si>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Zelbio</t>
  </si>
  <si>
    <t>Tabella 8 - Addetti del settore terziario e dell’Industria per comune in provincia di Como - anno 2011 (fonte dati ISTAT).</t>
  </si>
</sst>
</file>

<file path=xl/styles.xml><?xml version="1.0" encoding="utf-8"?>
<styleSheet xmlns="http://schemas.openxmlformats.org/spreadsheetml/2006/main">
  <numFmts count="1">
    <numFmt numFmtId="168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168" fontId="0" fillId="0" borderId="1" xfId="0" applyNumberFormat="1" applyBorder="1"/>
    <xf numFmtId="0" fontId="0" fillId="0" borderId="0" xfId="0" applyNumberForma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Graf_TE1!$B$3</c:f>
              <c:strCache>
                <c:ptCount val="1"/>
                <c:pt idx="0">
                  <c:v>Agricoltura</c:v>
                </c:pt>
              </c:strCache>
            </c:strRef>
          </c:tx>
          <c:spPr>
            <a:ln w="12700">
              <a:solidFill>
                <a:prstClr val="black">
                  <a:lumMod val="65000"/>
                  <a:lumOff val="35000"/>
                </a:prstClr>
              </a:solidFill>
            </a:ln>
          </c:spPr>
          <c:dLbls>
            <c:showVal val="1"/>
          </c:dLbls>
          <c:cat>
            <c:strRef>
              <c:f>Graf_TE1!$A$4:$A$6</c:f>
              <c:strCache>
                <c:ptCount val="3"/>
                <c:pt idx="0">
                  <c:v>Como</c:v>
                </c:pt>
                <c:pt idx="1">
                  <c:v>Lombardia</c:v>
                </c:pt>
                <c:pt idx="2">
                  <c:v>Italia</c:v>
                </c:pt>
              </c:strCache>
            </c:strRef>
          </c:cat>
          <c:val>
            <c:numRef>
              <c:f>Graf_TE1!$B$4:$B$6</c:f>
              <c:numCache>
                <c:formatCode>0.0</c:formatCode>
                <c:ptCount val="3"/>
                <c:pt idx="0">
                  <c:v>0.42802581324904515</c:v>
                </c:pt>
                <c:pt idx="1">
                  <c:v>0.97824046420343036</c:v>
                </c:pt>
                <c:pt idx="2">
                  <c:v>1.913536092567613</c:v>
                </c:pt>
              </c:numCache>
            </c:numRef>
          </c:val>
        </c:ser>
        <c:ser>
          <c:idx val="1"/>
          <c:order val="1"/>
          <c:tx>
            <c:strRef>
              <c:f>Graf_TE1!$C$3</c:f>
              <c:strCache>
                <c:ptCount val="1"/>
                <c:pt idx="0">
                  <c:v>Industria</c:v>
                </c:pt>
              </c:strCache>
            </c:strRef>
          </c:tx>
          <c:spPr>
            <a:ln w="12700">
              <a:solidFill>
                <a:prstClr val="black">
                  <a:lumMod val="65000"/>
                  <a:lumOff val="35000"/>
                </a:prstClr>
              </a:solidFill>
            </a:ln>
          </c:spPr>
          <c:dLbls>
            <c:showVal val="1"/>
          </c:dLbls>
          <c:cat>
            <c:strRef>
              <c:f>Graf_TE1!$A$4:$A$6</c:f>
              <c:strCache>
                <c:ptCount val="3"/>
                <c:pt idx="0">
                  <c:v>Como</c:v>
                </c:pt>
                <c:pt idx="1">
                  <c:v>Lombardia</c:v>
                </c:pt>
                <c:pt idx="2">
                  <c:v>Italia</c:v>
                </c:pt>
              </c:strCache>
            </c:strRef>
          </c:cat>
          <c:val>
            <c:numRef>
              <c:f>Graf_TE1!$C$4:$C$6</c:f>
              <c:numCache>
                <c:formatCode>0.0</c:formatCode>
                <c:ptCount val="3"/>
                <c:pt idx="0">
                  <c:v>33.069932832872382</c:v>
                </c:pt>
                <c:pt idx="1">
                  <c:v>30.404300708251558</c:v>
                </c:pt>
                <c:pt idx="2">
                  <c:v>24.877402671123797</c:v>
                </c:pt>
              </c:numCache>
            </c:numRef>
          </c:val>
        </c:ser>
        <c:ser>
          <c:idx val="2"/>
          <c:order val="2"/>
          <c:tx>
            <c:strRef>
              <c:f>Graf_TE1!$D$3</c:f>
              <c:strCache>
                <c:ptCount val="1"/>
                <c:pt idx="0">
                  <c:v>Servizi</c:v>
                </c:pt>
              </c:strCache>
            </c:strRef>
          </c:tx>
          <c:spPr>
            <a:ln w="12700">
              <a:solidFill>
                <a:schemeClr val="tx1">
                  <a:lumMod val="65000"/>
                  <a:lumOff val="35000"/>
                </a:schemeClr>
              </a:solidFill>
            </a:ln>
          </c:spPr>
          <c:dLbls>
            <c:showVal val="1"/>
          </c:dLbls>
          <c:cat>
            <c:strRef>
              <c:f>Graf_TE1!$A$4:$A$6</c:f>
              <c:strCache>
                <c:ptCount val="3"/>
                <c:pt idx="0">
                  <c:v>Como</c:v>
                </c:pt>
                <c:pt idx="1">
                  <c:v>Lombardia</c:v>
                </c:pt>
                <c:pt idx="2">
                  <c:v>Italia</c:v>
                </c:pt>
              </c:strCache>
            </c:strRef>
          </c:cat>
          <c:val>
            <c:numRef>
              <c:f>Graf_TE1!$D$4:$D$6</c:f>
              <c:numCache>
                <c:formatCode>0.0</c:formatCode>
                <c:ptCount val="3"/>
                <c:pt idx="0">
                  <c:v>66.502041353878568</c:v>
                </c:pt>
                <c:pt idx="1">
                  <c:v>68.617458827545008</c:v>
                </c:pt>
                <c:pt idx="2">
                  <c:v>73.209061236308585</c:v>
                </c:pt>
              </c:numCache>
            </c:numRef>
          </c:val>
        </c:ser>
        <c:axId val="105325312"/>
        <c:axId val="105326848"/>
      </c:barChart>
      <c:catAx>
        <c:axId val="105325312"/>
        <c:scaling>
          <c:orientation val="minMax"/>
        </c:scaling>
        <c:axPos val="b"/>
        <c:tickLblPos val="nextTo"/>
        <c:crossAx val="105326848"/>
        <c:crosses val="autoZero"/>
        <c:auto val="1"/>
        <c:lblAlgn val="ctr"/>
        <c:lblOffset val="100"/>
      </c:catAx>
      <c:valAx>
        <c:axId val="105326848"/>
        <c:scaling>
          <c:orientation val="minMax"/>
        </c:scaling>
        <c:axPos val="l"/>
        <c:majorGridlines/>
        <c:numFmt formatCode="0.0" sourceLinked="1"/>
        <c:tickLblPos val="nextTo"/>
        <c:crossAx val="1053253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5.5484047718639087E-2"/>
          <c:y val="3.2686948071871391E-2"/>
          <c:w val="0.88332396474671671"/>
          <c:h val="0.90769836062847431"/>
        </c:manualLayout>
      </c:layout>
      <c:barChart>
        <c:barDir val="col"/>
        <c:grouping val="clustered"/>
        <c:ser>
          <c:idx val="0"/>
          <c:order val="0"/>
          <c:tx>
            <c:strRef>
              <c:f>Graf_TE2!$A$4</c:f>
              <c:strCache>
                <c:ptCount val="1"/>
                <c:pt idx="0">
                  <c:v>G - Commercio ingrosso e dettaglio, riparazione autoveicoli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chemeClr val="bg1">
                  <a:lumMod val="50000"/>
                </a:schemeClr>
              </a:solidFill>
            </a:ln>
          </c:spP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Graf_TE2!$B$4:$E$4</c:f>
              <c:numCache>
                <c:formatCode>#,##0</c:formatCode>
                <c:ptCount val="4"/>
                <c:pt idx="0">
                  <c:v>236763</c:v>
                </c:pt>
                <c:pt idx="1">
                  <c:v>237523</c:v>
                </c:pt>
                <c:pt idx="2">
                  <c:v>239727</c:v>
                </c:pt>
                <c:pt idx="3">
                  <c:v>241064</c:v>
                </c:pt>
              </c:numCache>
            </c:numRef>
          </c:val>
        </c:ser>
        <c:gapWidth val="450"/>
        <c:axId val="147647488"/>
        <c:axId val="147645952"/>
      </c:barChart>
      <c:lineChart>
        <c:grouping val="standard"/>
        <c:ser>
          <c:idx val="1"/>
          <c:order val="1"/>
          <c:tx>
            <c:strRef>
              <c:f>Graf_TE2!$A$5</c:f>
              <c:strCache>
                <c:ptCount val="1"/>
                <c:pt idx="0">
                  <c:v>H - Trasporto e magazzinaggio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Graf_TE2!$B$5:$E$5</c:f>
              <c:numCache>
                <c:formatCode>#,##0</c:formatCode>
                <c:ptCount val="4"/>
                <c:pt idx="0">
                  <c:v>37590</c:v>
                </c:pt>
                <c:pt idx="1">
                  <c:v>36659</c:v>
                </c:pt>
                <c:pt idx="2">
                  <c:v>36513</c:v>
                </c:pt>
                <c:pt idx="3">
                  <c:v>36445</c:v>
                </c:pt>
              </c:numCache>
            </c:numRef>
          </c:val>
        </c:ser>
        <c:ser>
          <c:idx val="2"/>
          <c:order val="2"/>
          <c:tx>
            <c:strRef>
              <c:f>Graf_TE2!$A$6</c:f>
              <c:strCache>
                <c:ptCount val="1"/>
                <c:pt idx="0">
                  <c:v>I - Attività dei servizi di alloggio e di ristorazione</c:v>
                </c:pt>
              </c:strCache>
            </c:strRef>
          </c:tx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Graf_TE2!$B$6:$E$6</c:f>
              <c:numCache>
                <c:formatCode>#,##0</c:formatCode>
                <c:ptCount val="4"/>
                <c:pt idx="0">
                  <c:v>60759</c:v>
                </c:pt>
                <c:pt idx="1">
                  <c:v>61893</c:v>
                </c:pt>
                <c:pt idx="2">
                  <c:v>64198</c:v>
                </c:pt>
                <c:pt idx="3">
                  <c:v>66400</c:v>
                </c:pt>
              </c:numCache>
            </c:numRef>
          </c:val>
        </c:ser>
        <c:ser>
          <c:idx val="3"/>
          <c:order val="3"/>
          <c:tx>
            <c:strRef>
              <c:f>Graf_TE2!$A$7</c:f>
              <c:strCache>
                <c:ptCount val="1"/>
                <c:pt idx="0">
                  <c:v>J - Servizi di informazione e comunicazione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Graf_TE2!$B$7:$E$7</c:f>
              <c:numCache>
                <c:formatCode>#,##0</c:formatCode>
                <c:ptCount val="4"/>
                <c:pt idx="0">
                  <c:v>28271</c:v>
                </c:pt>
                <c:pt idx="1">
                  <c:v>28537</c:v>
                </c:pt>
                <c:pt idx="2">
                  <c:v>29071</c:v>
                </c:pt>
                <c:pt idx="3">
                  <c:v>29272</c:v>
                </c:pt>
              </c:numCache>
            </c:numRef>
          </c:val>
        </c:ser>
        <c:ser>
          <c:idx val="4"/>
          <c:order val="4"/>
          <c:tx>
            <c:strRef>
              <c:f>Graf_TE2!$A$8</c:f>
              <c:strCache>
                <c:ptCount val="1"/>
                <c:pt idx="0">
                  <c:v>K - Attività finanziarie e assicurative</c:v>
                </c:pt>
              </c:strCache>
            </c:strRef>
          </c:tx>
          <c:spPr>
            <a:ln>
              <a:solidFill>
                <a:srgbClr val="CCCC00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Graf_TE2!$B$8:$E$8</c:f>
              <c:numCache>
                <c:formatCode>#,##0</c:formatCode>
                <c:ptCount val="4"/>
                <c:pt idx="0">
                  <c:v>30980</c:v>
                </c:pt>
                <c:pt idx="1">
                  <c:v>30905</c:v>
                </c:pt>
                <c:pt idx="2">
                  <c:v>31100</c:v>
                </c:pt>
                <c:pt idx="3">
                  <c:v>30874</c:v>
                </c:pt>
              </c:numCache>
            </c:numRef>
          </c:val>
        </c:ser>
        <c:ser>
          <c:idx val="5"/>
          <c:order val="5"/>
          <c:tx>
            <c:strRef>
              <c:f>Graf_TE2!$A$9</c:f>
              <c:strCache>
                <c:ptCount val="1"/>
                <c:pt idx="0">
                  <c:v>L - Attività immobiliari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Graf_TE2!$B$9:$E$9</c:f>
              <c:numCache>
                <c:formatCode>#,##0</c:formatCode>
                <c:ptCount val="4"/>
                <c:pt idx="0">
                  <c:v>30155</c:v>
                </c:pt>
                <c:pt idx="1">
                  <c:v>30022</c:v>
                </c:pt>
                <c:pt idx="2">
                  <c:v>30002</c:v>
                </c:pt>
                <c:pt idx="3">
                  <c:v>29314</c:v>
                </c:pt>
              </c:numCache>
            </c:numRef>
          </c:val>
        </c:ser>
        <c:ser>
          <c:idx val="6"/>
          <c:order val="6"/>
          <c:tx>
            <c:strRef>
              <c:f>Graf_TE2!$A$10</c:f>
              <c:strCache>
                <c:ptCount val="1"/>
                <c:pt idx="0">
                  <c:v>M - Attività professionali, scientifiche e tecniche</c:v>
                </c:pt>
              </c:strCache>
            </c:strRef>
          </c:tx>
          <c:spPr>
            <a:ln>
              <a:solidFill>
                <a:srgbClr val="CC99FF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Graf_TE2!$B$10:$E$10</c:f>
              <c:numCache>
                <c:formatCode>#,##0</c:formatCode>
                <c:ptCount val="4"/>
                <c:pt idx="0">
                  <c:v>51936</c:v>
                </c:pt>
                <c:pt idx="1">
                  <c:v>52823</c:v>
                </c:pt>
                <c:pt idx="2">
                  <c:v>53657</c:v>
                </c:pt>
                <c:pt idx="3">
                  <c:v>53883</c:v>
                </c:pt>
              </c:numCache>
            </c:numRef>
          </c:val>
        </c:ser>
        <c:ser>
          <c:idx val="7"/>
          <c:order val="7"/>
          <c:tx>
            <c:strRef>
              <c:f>Graf_TE2!$A$11</c:f>
              <c:strCache>
                <c:ptCount val="1"/>
                <c:pt idx="0">
                  <c:v>N - Noleggio,ag.viaggio,serv.supporto imprese</c:v>
                </c:pt>
              </c:strCache>
            </c:strRef>
          </c:tx>
          <c:spPr>
            <a:ln>
              <a:solidFill>
                <a:srgbClr val="00FFFF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Graf_TE2!$B$11:$E$11</c:f>
              <c:numCache>
                <c:formatCode>#,##0</c:formatCode>
                <c:ptCount val="4"/>
                <c:pt idx="0">
                  <c:v>33780</c:v>
                </c:pt>
                <c:pt idx="1">
                  <c:v>34100</c:v>
                </c:pt>
                <c:pt idx="2">
                  <c:v>35214</c:v>
                </c:pt>
                <c:pt idx="3">
                  <c:v>35775</c:v>
                </c:pt>
              </c:numCache>
            </c:numRef>
          </c:val>
        </c:ser>
        <c:ser>
          <c:idx val="8"/>
          <c:order val="8"/>
          <c:tx>
            <c:strRef>
              <c:f>Graf_TE2!$A$12</c:f>
              <c:strCache>
                <c:ptCount val="1"/>
                <c:pt idx="0">
                  <c:v>P - Istruzione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Graf_TE2!$B$12:$E$12</c:f>
              <c:numCache>
                <c:formatCode>#,##0</c:formatCode>
                <c:ptCount val="4"/>
                <c:pt idx="0">
                  <c:v>5228</c:v>
                </c:pt>
                <c:pt idx="1">
                  <c:v>5382</c:v>
                </c:pt>
                <c:pt idx="2">
                  <c:v>5551</c:v>
                </c:pt>
                <c:pt idx="3">
                  <c:v>5687</c:v>
                </c:pt>
              </c:numCache>
            </c:numRef>
          </c:val>
        </c:ser>
        <c:ser>
          <c:idx val="9"/>
          <c:order val="9"/>
          <c:tx>
            <c:strRef>
              <c:f>Graf_TE2!$A$13</c:f>
              <c:strCache>
                <c:ptCount val="1"/>
                <c:pt idx="0">
                  <c:v>Q - Sanità e assistenza sociale</c:v>
                </c:pt>
              </c:strCache>
            </c:strRef>
          </c:tx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Graf_TE2!$B$13:$E$13</c:f>
              <c:numCache>
                <c:formatCode>#,##0</c:formatCode>
                <c:ptCount val="4"/>
                <c:pt idx="0">
                  <c:v>8330</c:v>
                </c:pt>
                <c:pt idx="1">
                  <c:v>8628</c:v>
                </c:pt>
                <c:pt idx="2">
                  <c:v>8853</c:v>
                </c:pt>
                <c:pt idx="3">
                  <c:v>9051</c:v>
                </c:pt>
              </c:numCache>
            </c:numRef>
          </c:val>
        </c:ser>
        <c:ser>
          <c:idx val="10"/>
          <c:order val="10"/>
          <c:tx>
            <c:strRef>
              <c:f>Graf_TE2!$A$14</c:f>
              <c:strCache>
                <c:ptCount val="1"/>
                <c:pt idx="0">
                  <c:v>R - Attività artistiche, sport, di intrattenimento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Graf_TE2!$B$14:$E$14</c:f>
              <c:numCache>
                <c:formatCode>#,##0</c:formatCode>
                <c:ptCount val="4"/>
                <c:pt idx="0">
                  <c:v>9406</c:v>
                </c:pt>
                <c:pt idx="1">
                  <c:v>9757</c:v>
                </c:pt>
                <c:pt idx="2">
                  <c:v>10165</c:v>
                </c:pt>
                <c:pt idx="3">
                  <c:v>10417</c:v>
                </c:pt>
              </c:numCache>
            </c:numRef>
          </c:val>
        </c:ser>
        <c:ser>
          <c:idx val="11"/>
          <c:order val="11"/>
          <c:tx>
            <c:strRef>
              <c:f>Graf_TE2!$A$15</c:f>
              <c:strCache>
                <c:ptCount val="1"/>
                <c:pt idx="0">
                  <c:v>S - Altre attività di servizi</c:v>
                </c:pt>
              </c:strCache>
            </c:strRef>
          </c:tx>
          <c:spPr>
            <a:ln>
              <a:solidFill>
                <a:srgbClr val="00CC00"/>
              </a:solidFill>
            </a:ln>
          </c:spPr>
          <c:marker>
            <c:symbol val="none"/>
          </c:marker>
          <c:cat>
            <c:numRef>
              <c:f>Graf_TE2!$B$3:$E$3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Graf_TE2!$B$15:$E$15</c:f>
              <c:numCache>
                <c:formatCode>#,##0</c:formatCode>
                <c:ptCount val="4"/>
                <c:pt idx="0">
                  <c:v>40360</c:v>
                </c:pt>
                <c:pt idx="1">
                  <c:v>41020</c:v>
                </c:pt>
                <c:pt idx="2">
                  <c:v>41649</c:v>
                </c:pt>
                <c:pt idx="3">
                  <c:v>42123</c:v>
                </c:pt>
              </c:numCache>
            </c:numRef>
          </c:val>
        </c:ser>
        <c:marker val="1"/>
        <c:axId val="146659584"/>
        <c:axId val="147644416"/>
      </c:lineChart>
      <c:catAx>
        <c:axId val="146659584"/>
        <c:scaling>
          <c:orientation val="minMax"/>
        </c:scaling>
        <c:axPos val="b"/>
        <c:numFmt formatCode="General" sourceLinked="1"/>
        <c:tickLblPos val="nextTo"/>
        <c:crossAx val="147644416"/>
        <c:crosses val="autoZero"/>
        <c:auto val="1"/>
        <c:lblAlgn val="ctr"/>
        <c:lblOffset val="100"/>
      </c:catAx>
      <c:valAx>
        <c:axId val="147644416"/>
        <c:scaling>
          <c:orientation val="minMax"/>
        </c:scaling>
        <c:axPos val="l"/>
        <c:majorGridlines/>
        <c:numFmt formatCode="#,##0" sourceLinked="1"/>
        <c:tickLblPos val="nextTo"/>
        <c:crossAx val="146659584"/>
        <c:crosses val="autoZero"/>
        <c:crossBetween val="between"/>
      </c:valAx>
      <c:valAx>
        <c:axId val="147645952"/>
        <c:scaling>
          <c:orientation val="minMax"/>
          <c:max val="270000"/>
          <c:min val="200000"/>
        </c:scaling>
        <c:axPos val="r"/>
        <c:numFmt formatCode="#,##0" sourceLinked="1"/>
        <c:tickLblPos val="nextTo"/>
        <c:crossAx val="147647488"/>
        <c:crosses val="max"/>
        <c:crossBetween val="between"/>
      </c:valAx>
      <c:catAx>
        <c:axId val="147647488"/>
        <c:scaling>
          <c:orientation val="minMax"/>
        </c:scaling>
        <c:delete val="1"/>
        <c:axPos val="b"/>
        <c:numFmt formatCode="General" sourceLinked="1"/>
        <c:tickLblPos val="none"/>
        <c:crossAx val="147645952"/>
        <c:crosses val="autoZero"/>
        <c:auto val="1"/>
        <c:lblAlgn val="ctr"/>
        <c:lblOffset val="100"/>
      </c:catAx>
    </c:plotArea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Unità Locali</a:t>
            </a:r>
            <a:r>
              <a:rPr lang="en-US" baseline="0"/>
              <a:t> 2011</a:t>
            </a:r>
            <a:endParaRPr lang="en-US"/>
          </a:p>
        </c:rich>
      </c:tx>
      <c:layout>
        <c:manualLayout>
          <c:xMode val="edge"/>
          <c:yMode val="edge"/>
          <c:x val="0.41249966283858785"/>
          <c:y val="2.0826739391521874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3.1327862673292343E-2"/>
          <c:y val="0.18064778471427778"/>
          <c:w val="0.77236396833794929"/>
          <c:h val="0.81559746222793961"/>
        </c:manualLayout>
      </c:layout>
      <c:pie3DChart>
        <c:varyColors val="1"/>
        <c:ser>
          <c:idx val="0"/>
          <c:order val="0"/>
          <c:tx>
            <c:strRef>
              <c:f>Graf_TE3!$A$6</c:f>
              <c:strCache>
                <c:ptCount val="1"/>
                <c:pt idx="0">
                  <c:v>totale</c:v>
                </c:pt>
              </c:strCache>
            </c:strRef>
          </c:tx>
          <c:spPr>
            <a:ln w="19050">
              <a:solidFill>
                <a:schemeClr val="bg1">
                  <a:lumMod val="85000"/>
                </a:schemeClr>
              </a:solidFill>
            </a:ln>
          </c:spPr>
          <c:dLbls>
            <c:showPercent val="1"/>
            <c:showLeaderLines val="1"/>
          </c:dLbls>
          <c:cat>
            <c:strRef>
              <c:f>Graf_TE3!$B$5:$D$5</c:f>
              <c:strCache>
                <c:ptCount val="3"/>
                <c:pt idx="0">
                  <c:v>imprese</c:v>
                </c:pt>
                <c:pt idx="1">
                  <c:v>istituzioni non profit</c:v>
                </c:pt>
                <c:pt idx="2">
                  <c:v>istituzioni pubbliche</c:v>
                </c:pt>
              </c:strCache>
            </c:strRef>
          </c:cat>
          <c:val>
            <c:numRef>
              <c:f>Graf_TE3!$B$6:$D$6</c:f>
              <c:numCache>
                <c:formatCode>#,##0</c:formatCode>
                <c:ptCount val="3"/>
                <c:pt idx="0">
                  <c:v>35822</c:v>
                </c:pt>
                <c:pt idx="1">
                  <c:v>3464</c:v>
                </c:pt>
                <c:pt idx="2">
                  <c:v>944</c:v>
                </c:pt>
              </c:numCache>
            </c:numRef>
          </c:val>
        </c:ser>
        <c:ser>
          <c:idx val="1"/>
          <c:order val="1"/>
          <c:tx>
            <c:strRef>
              <c:f>Graf_TE3!$A$7</c:f>
              <c:strCache>
                <c:ptCount val="1"/>
                <c:pt idx="0">
                  <c:v>totale percentuale</c:v>
                </c:pt>
              </c:strCache>
            </c:strRef>
          </c:tx>
          <c:dLbls>
            <c:showPercent val="1"/>
            <c:showLeaderLines val="1"/>
          </c:dLbls>
          <c:cat>
            <c:strRef>
              <c:f>Graf_TE3!$B$5:$D$5</c:f>
              <c:strCache>
                <c:ptCount val="3"/>
                <c:pt idx="0">
                  <c:v>imprese</c:v>
                </c:pt>
                <c:pt idx="1">
                  <c:v>istituzioni non profit</c:v>
                </c:pt>
                <c:pt idx="2">
                  <c:v>istituzioni pubbliche</c:v>
                </c:pt>
              </c:strCache>
            </c:strRef>
          </c:cat>
          <c:val>
            <c:numRef>
              <c:f>Graf_TE3!$B$7:$D$7</c:f>
              <c:numCache>
                <c:formatCode>0.0</c:formatCode>
                <c:ptCount val="3"/>
                <c:pt idx="0">
                  <c:v>89.043002734277906</c:v>
                </c:pt>
                <c:pt idx="1">
                  <c:v>8.610489684315187</c:v>
                </c:pt>
                <c:pt idx="2">
                  <c:v>2.3465075814069101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73790932259949793"/>
          <c:y val="0.38425766203134498"/>
          <c:w val="0.23188823745948528"/>
          <c:h val="0.24162982639218292"/>
        </c:manualLayout>
      </c:layout>
      <c:txPr>
        <a:bodyPr/>
        <a:lstStyle/>
        <a:p>
          <a:pPr>
            <a:defRPr sz="1200"/>
          </a:pPr>
          <a:endParaRPr lang="it-IT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Addetti UL servizi</a:t>
            </a:r>
          </a:p>
        </c:rich>
      </c:tx>
      <c:layout>
        <c:manualLayout>
          <c:xMode val="edge"/>
          <c:yMode val="edge"/>
          <c:x val="0.40564502017892923"/>
          <c:y val="2.4242424242424229E-2"/>
        </c:manualLayout>
      </c:layout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2.4311980896287163E-2"/>
          <c:y val="0.15558705161854769"/>
          <c:w val="0.80544414043735246"/>
          <c:h val="0.80993716694504059"/>
        </c:manualLayout>
      </c:layout>
      <c:pie3DChart>
        <c:varyColors val="1"/>
        <c:ser>
          <c:idx val="0"/>
          <c:order val="0"/>
          <c:tx>
            <c:strRef>
              <c:f>Graf_TE4!$A$6</c:f>
              <c:strCache>
                <c:ptCount val="1"/>
                <c:pt idx="0">
                  <c:v>totale</c:v>
                </c:pt>
              </c:strCache>
            </c:strRef>
          </c:tx>
          <c:spPr>
            <a:ln w="19050">
              <a:solidFill>
                <a:schemeClr val="bg1">
                  <a:lumMod val="85000"/>
                </a:schemeClr>
              </a:solidFill>
            </a:ln>
          </c:spPr>
          <c:dPt>
            <c:idx val="1"/>
            <c:spPr>
              <a:ln w="19050">
                <a:solidFill>
                  <a:schemeClr val="bg1">
                    <a:lumMod val="95000"/>
                  </a:schemeClr>
                </a:solidFill>
              </a:ln>
            </c:spPr>
          </c:dPt>
          <c:dLbls>
            <c:showPercent val="1"/>
            <c:showLeaderLines val="1"/>
          </c:dLbls>
          <c:cat>
            <c:strRef>
              <c:f>Graf_TE4!$B$5:$D$5</c:f>
              <c:strCache>
                <c:ptCount val="3"/>
                <c:pt idx="0">
                  <c:v>imprese</c:v>
                </c:pt>
                <c:pt idx="1">
                  <c:v>istituzioni non profit</c:v>
                </c:pt>
                <c:pt idx="2">
                  <c:v>istituzioni pubbliche</c:v>
                </c:pt>
              </c:strCache>
            </c:strRef>
          </c:cat>
          <c:val>
            <c:numRef>
              <c:f>Graf_TE4!$B$6:$D$6</c:f>
              <c:numCache>
                <c:formatCode>#,##0</c:formatCode>
                <c:ptCount val="3"/>
                <c:pt idx="0">
                  <c:v>101421</c:v>
                </c:pt>
                <c:pt idx="1">
                  <c:v>9754</c:v>
                </c:pt>
                <c:pt idx="2">
                  <c:v>18484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>
        <c:manualLayout>
          <c:xMode val="edge"/>
          <c:yMode val="edge"/>
          <c:x val="0.72851549391869785"/>
          <c:y val="0.38429555396484566"/>
          <c:w val="0.24849600033417582"/>
          <c:h val="0.27171208144436498"/>
        </c:manualLayout>
      </c:layout>
      <c:txPr>
        <a:bodyPr/>
        <a:lstStyle/>
        <a:p>
          <a:pPr>
            <a:defRPr sz="1200"/>
          </a:pPr>
          <a:endParaRPr lang="it-IT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2</xdr:row>
      <xdr:rowOff>0</xdr:rowOff>
    </xdr:from>
    <xdr:to>
      <xdr:col>14</xdr:col>
      <xdr:colOff>590550</xdr:colOff>
      <xdr:row>27</xdr:row>
      <xdr:rowOff>152400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18</xdr:row>
      <xdr:rowOff>9525</xdr:rowOff>
    </xdr:from>
    <xdr:to>
      <xdr:col>12</xdr:col>
      <xdr:colOff>581025</xdr:colOff>
      <xdr:row>40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19050</xdr:rowOff>
    </xdr:from>
    <xdr:to>
      <xdr:col>10</xdr:col>
      <xdr:colOff>581025</xdr:colOff>
      <xdr:row>24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28575</xdr:rowOff>
    </xdr:from>
    <xdr:to>
      <xdr:col>10</xdr:col>
      <xdr:colOff>600075</xdr:colOff>
      <xdr:row>24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erziario/valore_aggiun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erziario/dati_prov_servizi_2009-20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erziario/UL_como_imp_nop_i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a 2010"/>
      <sheetName val="va_2005"/>
    </sheetNames>
    <sheetDataSet>
      <sheetData sheetId="0">
        <row r="30">
          <cell r="B30" t="str">
            <v>Agricoltura</v>
          </cell>
          <cell r="C30" t="str">
            <v>Industria</v>
          </cell>
          <cell r="D30" t="str">
            <v>Servizi</v>
          </cell>
        </row>
        <row r="31">
          <cell r="A31" t="str">
            <v>Como</v>
          </cell>
          <cell r="B31">
            <v>0.42802581324904515</v>
          </cell>
          <cell r="C31">
            <v>33.069932832872382</v>
          </cell>
          <cell r="D31">
            <v>66.502041353878568</v>
          </cell>
        </row>
        <row r="32">
          <cell r="A32" t="str">
            <v>Lombardia</v>
          </cell>
          <cell r="B32">
            <v>0.97824046420343036</v>
          </cell>
          <cell r="C32">
            <v>30.404300708251558</v>
          </cell>
          <cell r="D32">
            <v>68.617458827545008</v>
          </cell>
        </row>
        <row r="33">
          <cell r="A33" t="str">
            <v>Italia</v>
          </cell>
          <cell r="B33">
            <v>1.913536092567613</v>
          </cell>
          <cell r="C33">
            <v>24.877402671123797</v>
          </cell>
          <cell r="D33">
            <v>73.209061236308585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i_prov_servizi_2009-2012"/>
      <sheetName val="Foglio1"/>
    </sheetNames>
    <sheetDataSet>
      <sheetData sheetId="0">
        <row r="5">
          <cell r="B5">
            <v>2009</v>
          </cell>
          <cell r="C5">
            <v>2010</v>
          </cell>
          <cell r="D5">
            <v>2011</v>
          </cell>
          <cell r="E5">
            <v>2012</v>
          </cell>
        </row>
        <row r="6">
          <cell r="A6" t="str">
            <v>G - Commercio ingrosso e dettaglio, riparazione autoveicoli</v>
          </cell>
          <cell r="B6">
            <v>236763</v>
          </cell>
          <cell r="C6">
            <v>237523</v>
          </cell>
          <cell r="D6">
            <v>239727</v>
          </cell>
          <cell r="E6">
            <v>241064</v>
          </cell>
        </row>
        <row r="7">
          <cell r="A7" t="str">
            <v>H - Trasporto e magazzinaggio</v>
          </cell>
          <cell r="B7">
            <v>37590</v>
          </cell>
          <cell r="C7">
            <v>36659</v>
          </cell>
          <cell r="D7">
            <v>36513</v>
          </cell>
          <cell r="E7">
            <v>36445</v>
          </cell>
        </row>
        <row r="8">
          <cell r="A8" t="str">
            <v>I - Attività dei servizi di alloggio e di ristorazione</v>
          </cell>
          <cell r="B8">
            <v>60759</v>
          </cell>
          <cell r="C8">
            <v>61893</v>
          </cell>
          <cell r="D8">
            <v>64198</v>
          </cell>
          <cell r="E8">
            <v>66400</v>
          </cell>
        </row>
        <row r="9">
          <cell r="A9" t="str">
            <v>J - Servizi di informazione e comunicazione</v>
          </cell>
          <cell r="B9">
            <v>28271</v>
          </cell>
          <cell r="C9">
            <v>28537</v>
          </cell>
          <cell r="D9">
            <v>29071</v>
          </cell>
          <cell r="E9">
            <v>29272</v>
          </cell>
        </row>
        <row r="10">
          <cell r="A10" t="str">
            <v>K - Attività finanziarie e assicurative</v>
          </cell>
          <cell r="B10">
            <v>30980</v>
          </cell>
          <cell r="C10">
            <v>30905</v>
          </cell>
          <cell r="D10">
            <v>31100</v>
          </cell>
          <cell r="E10">
            <v>30874</v>
          </cell>
        </row>
        <row r="11">
          <cell r="A11" t="str">
            <v>L - Attività immobiliari</v>
          </cell>
          <cell r="B11">
            <v>30155</v>
          </cell>
          <cell r="C11">
            <v>30022</v>
          </cell>
          <cell r="D11">
            <v>30002</v>
          </cell>
          <cell r="E11">
            <v>29314</v>
          </cell>
        </row>
        <row r="12">
          <cell r="A12" t="str">
            <v>M - Attività professionali, scientifiche e tecniche</v>
          </cell>
          <cell r="B12">
            <v>51936</v>
          </cell>
          <cell r="C12">
            <v>52823</v>
          </cell>
          <cell r="D12">
            <v>53657</v>
          </cell>
          <cell r="E12">
            <v>53883</v>
          </cell>
        </row>
        <row r="13">
          <cell r="A13" t="str">
            <v>N - Noleggio,ag.viaggio,serv.supporto imprese</v>
          </cell>
          <cell r="B13">
            <v>33780</v>
          </cell>
          <cell r="C13">
            <v>34100</v>
          </cell>
          <cell r="D13">
            <v>35214</v>
          </cell>
          <cell r="E13">
            <v>35775</v>
          </cell>
        </row>
        <row r="14">
          <cell r="A14" t="str">
            <v>P - Istruzione</v>
          </cell>
          <cell r="B14">
            <v>5228</v>
          </cell>
          <cell r="C14">
            <v>5382</v>
          </cell>
          <cell r="D14">
            <v>5551</v>
          </cell>
          <cell r="E14">
            <v>5687</v>
          </cell>
        </row>
        <row r="15">
          <cell r="A15" t="str">
            <v>Q - Sanità e assistenza sociale</v>
          </cell>
          <cell r="B15">
            <v>8330</v>
          </cell>
          <cell r="C15">
            <v>8628</v>
          </cell>
          <cell r="D15">
            <v>8853</v>
          </cell>
          <cell r="E15">
            <v>9051</v>
          </cell>
        </row>
        <row r="16">
          <cell r="A16" t="str">
            <v>R - Attività artistiche, sport, di intrattenimento</v>
          </cell>
          <cell r="B16">
            <v>9406</v>
          </cell>
          <cell r="C16">
            <v>9757</v>
          </cell>
          <cell r="D16">
            <v>10165</v>
          </cell>
          <cell r="E16">
            <v>10417</v>
          </cell>
        </row>
        <row r="17">
          <cell r="A17" t="str">
            <v>S - Altre attività di servizi</v>
          </cell>
          <cell r="B17">
            <v>40360</v>
          </cell>
          <cell r="C17">
            <v>41020</v>
          </cell>
          <cell r="D17">
            <v>41649</v>
          </cell>
          <cell r="E17">
            <v>42123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mp_ist_nop"/>
      <sheetName val="UL 2011"/>
      <sheetName val="addetti 2011"/>
    </sheetNames>
    <sheetDataSet>
      <sheetData sheetId="0"/>
      <sheetData sheetId="1">
        <row r="28">
          <cell r="B28" t="str">
            <v>imprese</v>
          </cell>
          <cell r="C28" t="str">
            <v>istituzioni non profit</v>
          </cell>
          <cell r="D28" t="str">
            <v>istituzioni pubbliche</v>
          </cell>
        </row>
        <row r="29">
          <cell r="A29" t="str">
            <v>totale</v>
          </cell>
          <cell r="B29">
            <v>35822</v>
          </cell>
          <cell r="C29">
            <v>3464</v>
          </cell>
          <cell r="D29">
            <v>944</v>
          </cell>
        </row>
        <row r="30">
          <cell r="A30" t="str">
            <v>totale percentuale</v>
          </cell>
        </row>
      </sheetData>
      <sheetData sheetId="2">
        <row r="29">
          <cell r="B29" t="str">
            <v>imprese</v>
          </cell>
          <cell r="C29" t="str">
            <v>istituzioni non profit</v>
          </cell>
          <cell r="D29" t="str">
            <v>istituzioni pubbliche</v>
          </cell>
        </row>
        <row r="30">
          <cell r="A30" t="str">
            <v>totale</v>
          </cell>
          <cell r="B30">
            <v>101421</v>
          </cell>
          <cell r="C30">
            <v>9754</v>
          </cell>
          <cell r="D30">
            <v>18484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A2" sqref="A2"/>
    </sheetView>
  </sheetViews>
  <sheetFormatPr defaultRowHeight="15"/>
  <cols>
    <col min="1" max="1" width="58.7109375" bestFit="1" customWidth="1"/>
    <col min="2" max="2" width="6.5703125" bestFit="1" customWidth="1"/>
    <col min="3" max="3" width="10.42578125" bestFit="1" customWidth="1"/>
    <col min="4" max="4" width="9.140625" bestFit="1" customWidth="1"/>
  </cols>
  <sheetData>
    <row r="1" spans="1:4">
      <c r="A1" t="s">
        <v>21</v>
      </c>
    </row>
    <row r="3" spans="1:4" s="4" customFormat="1">
      <c r="A3" s="3" t="s">
        <v>0</v>
      </c>
      <c r="B3" s="3" t="s">
        <v>1</v>
      </c>
      <c r="C3" s="3" t="s">
        <v>2</v>
      </c>
      <c r="D3" s="3" t="s">
        <v>3</v>
      </c>
    </row>
    <row r="4" spans="1:4">
      <c r="A4" s="1" t="s">
        <v>4</v>
      </c>
      <c r="B4" s="2">
        <v>10111</v>
      </c>
      <c r="C4" s="2">
        <v>195955</v>
      </c>
      <c r="D4" s="2">
        <v>1423547</v>
      </c>
    </row>
    <row r="5" spans="1:4">
      <c r="A5" s="1" t="s">
        <v>5</v>
      </c>
      <c r="B5" s="2">
        <v>1358</v>
      </c>
      <c r="C5" s="2">
        <v>28628</v>
      </c>
      <c r="D5" s="2">
        <v>162068</v>
      </c>
    </row>
    <row r="6" spans="1:4">
      <c r="A6" s="1" t="s">
        <v>6</v>
      </c>
      <c r="B6" s="2">
        <v>3130</v>
      </c>
      <c r="C6" s="2">
        <v>50424</v>
      </c>
      <c r="D6" s="2">
        <v>348919</v>
      </c>
    </row>
    <row r="7" spans="1:4">
      <c r="A7" s="1" t="s">
        <v>7</v>
      </c>
      <c r="B7" s="2">
        <v>876</v>
      </c>
      <c r="C7" s="2">
        <v>23741</v>
      </c>
      <c r="D7" s="2">
        <v>110319</v>
      </c>
    </row>
    <row r="8" spans="1:4">
      <c r="A8" s="1" t="s">
        <v>8</v>
      </c>
      <c r="B8" s="2">
        <v>1070</v>
      </c>
      <c r="C8" s="2">
        <v>21229</v>
      </c>
      <c r="D8" s="2">
        <v>109206</v>
      </c>
    </row>
    <row r="9" spans="1:4">
      <c r="A9" s="1" t="s">
        <v>9</v>
      </c>
      <c r="B9" s="2">
        <v>3675</v>
      </c>
      <c r="C9" s="2">
        <v>70382</v>
      </c>
      <c r="D9" s="2">
        <v>247905</v>
      </c>
    </row>
    <row r="10" spans="1:4">
      <c r="A10" s="1" t="s">
        <v>10</v>
      </c>
      <c r="B10" s="2">
        <v>1769</v>
      </c>
      <c r="C10" s="2">
        <v>43218</v>
      </c>
      <c r="D10" s="2">
        <v>172838</v>
      </c>
    </row>
    <row r="11" spans="1:4">
      <c r="A11" s="1" t="s">
        <v>11</v>
      </c>
      <c r="B11" s="2">
        <v>1468</v>
      </c>
      <c r="C11" s="2">
        <v>26751</v>
      </c>
      <c r="D11" s="2">
        <v>142420</v>
      </c>
    </row>
    <row r="12" spans="1:4">
      <c r="A12" s="1" t="s">
        <v>12</v>
      </c>
      <c r="B12" s="2">
        <v>2</v>
      </c>
      <c r="C12" s="2">
        <v>26</v>
      </c>
      <c r="D12" s="2">
        <v>57</v>
      </c>
    </row>
    <row r="13" spans="1:4">
      <c r="A13" s="1" t="s">
        <v>13</v>
      </c>
      <c r="B13" s="2">
        <v>211</v>
      </c>
      <c r="C13" s="2">
        <v>3862</v>
      </c>
      <c r="D13" s="2">
        <v>24068</v>
      </c>
    </row>
    <row r="14" spans="1:4">
      <c r="A14" s="1" t="s">
        <v>14</v>
      </c>
      <c r="B14" s="2">
        <v>368</v>
      </c>
      <c r="C14" s="2">
        <v>5565</v>
      </c>
      <c r="D14" s="2">
        <v>29929</v>
      </c>
    </row>
    <row r="15" spans="1:4">
      <c r="A15" s="1" t="s">
        <v>15</v>
      </c>
      <c r="B15" s="2">
        <v>422</v>
      </c>
      <c r="C15" s="2">
        <v>8468</v>
      </c>
      <c r="D15" s="2">
        <v>58428</v>
      </c>
    </row>
    <row r="16" spans="1:4">
      <c r="A16" s="1" t="s">
        <v>16</v>
      </c>
      <c r="B16" s="2">
        <v>2150</v>
      </c>
      <c r="C16" s="2">
        <v>37769</v>
      </c>
      <c r="D16" s="2">
        <v>222703</v>
      </c>
    </row>
    <row r="17" spans="1:4">
      <c r="A17" s="1" t="s">
        <v>17</v>
      </c>
      <c r="B17" s="2">
        <v>0</v>
      </c>
      <c r="C17" s="2">
        <v>1</v>
      </c>
      <c r="D17" s="2">
        <v>5</v>
      </c>
    </row>
    <row r="18" spans="1:4">
      <c r="A18" s="1" t="s">
        <v>18</v>
      </c>
      <c r="B18" s="2">
        <v>0</v>
      </c>
      <c r="C18" s="2">
        <v>0</v>
      </c>
      <c r="D18" s="2">
        <v>5</v>
      </c>
    </row>
    <row r="19" spans="1:4">
      <c r="A19" s="1" t="s">
        <v>19</v>
      </c>
      <c r="B19" s="2">
        <v>40</v>
      </c>
      <c r="C19" s="2">
        <v>1509</v>
      </c>
      <c r="D19" s="2">
        <v>7750</v>
      </c>
    </row>
    <row r="20" spans="1:4">
      <c r="A20" s="1" t="s">
        <v>20</v>
      </c>
      <c r="B20" s="2">
        <v>26650</v>
      </c>
      <c r="C20" s="2">
        <v>517528</v>
      </c>
      <c r="D20" s="2">
        <v>3060167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2" sqref="A2"/>
    </sheetView>
  </sheetViews>
  <sheetFormatPr defaultRowHeight="15"/>
  <cols>
    <col min="1" max="1" width="54.7109375" bestFit="1" customWidth="1"/>
    <col min="2" max="5" width="7.5703125" bestFit="1" customWidth="1"/>
  </cols>
  <sheetData>
    <row r="1" spans="1:5">
      <c r="A1" s="6" t="s">
        <v>66</v>
      </c>
    </row>
    <row r="3" spans="1:5">
      <c r="A3" s="1" t="s">
        <v>67</v>
      </c>
      <c r="B3" s="1">
        <v>2009</v>
      </c>
      <c r="C3" s="1">
        <v>2010</v>
      </c>
      <c r="D3" s="1">
        <v>2011</v>
      </c>
      <c r="E3" s="1">
        <v>2012</v>
      </c>
    </row>
    <row r="4" spans="1:5">
      <c r="A4" s="1" t="s">
        <v>53</v>
      </c>
      <c r="B4" s="2">
        <v>236763</v>
      </c>
      <c r="C4" s="2">
        <v>237523</v>
      </c>
      <c r="D4" s="2">
        <v>239727</v>
      </c>
      <c r="E4" s="2">
        <v>241064</v>
      </c>
    </row>
    <row r="5" spans="1:5">
      <c r="A5" s="1" t="s">
        <v>54</v>
      </c>
      <c r="B5" s="2">
        <v>37590</v>
      </c>
      <c r="C5" s="2">
        <v>36659</v>
      </c>
      <c r="D5" s="2">
        <v>36513</v>
      </c>
      <c r="E5" s="2">
        <v>36445</v>
      </c>
    </row>
    <row r="6" spans="1:5">
      <c r="A6" s="1" t="s">
        <v>55</v>
      </c>
      <c r="B6" s="2">
        <v>60759</v>
      </c>
      <c r="C6" s="2">
        <v>61893</v>
      </c>
      <c r="D6" s="2">
        <v>64198</v>
      </c>
      <c r="E6" s="2">
        <v>66400</v>
      </c>
    </row>
    <row r="7" spans="1:5">
      <c r="A7" s="1" t="s">
        <v>56</v>
      </c>
      <c r="B7" s="2">
        <v>28271</v>
      </c>
      <c r="C7" s="2">
        <v>28537</v>
      </c>
      <c r="D7" s="2">
        <v>29071</v>
      </c>
      <c r="E7" s="2">
        <v>29272</v>
      </c>
    </row>
    <row r="8" spans="1:5">
      <c r="A8" s="1" t="s">
        <v>57</v>
      </c>
      <c r="B8" s="2">
        <v>30980</v>
      </c>
      <c r="C8" s="2">
        <v>30905</v>
      </c>
      <c r="D8" s="2">
        <v>31100</v>
      </c>
      <c r="E8" s="2">
        <v>30874</v>
      </c>
    </row>
    <row r="9" spans="1:5">
      <c r="A9" s="1" t="s">
        <v>58</v>
      </c>
      <c r="B9" s="2">
        <v>30155</v>
      </c>
      <c r="C9" s="2">
        <v>30022</v>
      </c>
      <c r="D9" s="2">
        <v>30002</v>
      </c>
      <c r="E9" s="2">
        <v>29314</v>
      </c>
    </row>
    <row r="10" spans="1:5">
      <c r="A10" s="1" t="s">
        <v>59</v>
      </c>
      <c r="B10" s="2">
        <v>51936</v>
      </c>
      <c r="C10" s="2">
        <v>52823</v>
      </c>
      <c r="D10" s="2">
        <v>53657</v>
      </c>
      <c r="E10" s="2">
        <v>53883</v>
      </c>
    </row>
    <row r="11" spans="1:5">
      <c r="A11" s="1" t="s">
        <v>60</v>
      </c>
      <c r="B11" s="2">
        <v>33780</v>
      </c>
      <c r="C11" s="2">
        <v>34100</v>
      </c>
      <c r="D11" s="2">
        <v>35214</v>
      </c>
      <c r="E11" s="2">
        <v>35775</v>
      </c>
    </row>
    <row r="12" spans="1:5">
      <c r="A12" s="1" t="s">
        <v>61</v>
      </c>
      <c r="B12" s="2">
        <v>5228</v>
      </c>
      <c r="C12" s="2">
        <v>5382</v>
      </c>
      <c r="D12" s="2">
        <v>5551</v>
      </c>
      <c r="E12" s="2">
        <v>5687</v>
      </c>
    </row>
    <row r="13" spans="1:5">
      <c r="A13" s="1" t="s">
        <v>62</v>
      </c>
      <c r="B13" s="2">
        <v>8330</v>
      </c>
      <c r="C13" s="2">
        <v>8628</v>
      </c>
      <c r="D13" s="2">
        <v>8853</v>
      </c>
      <c r="E13" s="2">
        <v>9051</v>
      </c>
    </row>
    <row r="14" spans="1:5">
      <c r="A14" s="1" t="s">
        <v>63</v>
      </c>
      <c r="B14" s="2">
        <v>9406</v>
      </c>
      <c r="C14" s="2">
        <v>9757</v>
      </c>
      <c r="D14" s="2">
        <v>10165</v>
      </c>
      <c r="E14" s="2">
        <v>10417</v>
      </c>
    </row>
    <row r="15" spans="1:5">
      <c r="A15" s="1" t="s">
        <v>64</v>
      </c>
      <c r="B15" s="2">
        <v>40360</v>
      </c>
      <c r="C15" s="2">
        <v>41020</v>
      </c>
      <c r="D15" s="2">
        <v>41649</v>
      </c>
      <c r="E15" s="2">
        <v>42123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A2" sqref="A2"/>
    </sheetView>
  </sheetViews>
  <sheetFormatPr defaultRowHeight="15"/>
  <cols>
    <col min="1" max="1" width="17.7109375" bestFit="1" customWidth="1"/>
    <col min="2" max="2" width="8.42578125" bestFit="1" customWidth="1"/>
    <col min="3" max="4" width="19.5703125" bestFit="1" customWidth="1"/>
    <col min="5" max="5" width="6.5703125" bestFit="1" customWidth="1"/>
  </cols>
  <sheetData>
    <row r="1" spans="1:5">
      <c r="A1" t="s">
        <v>91</v>
      </c>
    </row>
    <row r="3" spans="1:5" s="4" customFormat="1">
      <c r="A3" s="3" t="s">
        <v>92</v>
      </c>
      <c r="B3" s="7" t="s">
        <v>1</v>
      </c>
      <c r="C3" s="10"/>
      <c r="D3" s="10"/>
      <c r="E3" s="8"/>
    </row>
    <row r="4" spans="1:5" s="4" customFormat="1">
      <c r="A4" s="3" t="s">
        <v>93</v>
      </c>
      <c r="B4" s="7" t="s">
        <v>94</v>
      </c>
      <c r="C4" s="10"/>
      <c r="D4" s="10"/>
      <c r="E4" s="8"/>
    </row>
    <row r="5" spans="1:5" s="4" customFormat="1">
      <c r="A5" s="3" t="s">
        <v>72</v>
      </c>
      <c r="B5" s="3" t="s">
        <v>95</v>
      </c>
      <c r="C5" s="3" t="s">
        <v>96</v>
      </c>
      <c r="D5" s="3" t="s">
        <v>97</v>
      </c>
      <c r="E5" s="3" t="s">
        <v>89</v>
      </c>
    </row>
    <row r="6" spans="1:5">
      <c r="A6" s="1" t="s">
        <v>89</v>
      </c>
      <c r="B6" s="2">
        <v>35822</v>
      </c>
      <c r="C6" s="2">
        <v>3464</v>
      </c>
      <c r="D6" s="2">
        <v>944</v>
      </c>
      <c r="E6" s="2">
        <v>40230</v>
      </c>
    </row>
    <row r="7" spans="1:5">
      <c r="A7" s="1" t="s">
        <v>98</v>
      </c>
      <c r="B7" s="5">
        <f>B6*100/E6</f>
        <v>89.043002734277906</v>
      </c>
      <c r="C7" s="5">
        <f>C6*100/E6</f>
        <v>8.610489684315187</v>
      </c>
      <c r="D7" s="5">
        <f>D6*100/E6</f>
        <v>2.3465075814069101</v>
      </c>
      <c r="E7" s="1"/>
    </row>
  </sheetData>
  <mergeCells count="2">
    <mergeCell ref="B4:E4"/>
    <mergeCell ref="B3:E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A2" sqref="A2"/>
    </sheetView>
  </sheetViews>
  <sheetFormatPr defaultRowHeight="15"/>
  <cols>
    <col min="1" max="1" width="17.7109375" bestFit="1" customWidth="1"/>
    <col min="2" max="2" width="8.42578125" bestFit="1" customWidth="1"/>
    <col min="3" max="4" width="19.5703125" bestFit="1" customWidth="1"/>
    <col min="5" max="5" width="7.5703125" bestFit="1" customWidth="1"/>
  </cols>
  <sheetData>
    <row r="1" spans="1:5">
      <c r="A1" t="s">
        <v>99</v>
      </c>
    </row>
    <row r="3" spans="1:5" s="4" customFormat="1">
      <c r="A3" s="3" t="s">
        <v>92</v>
      </c>
      <c r="B3" s="9" t="s">
        <v>1</v>
      </c>
      <c r="C3" s="9"/>
      <c r="D3" s="9"/>
      <c r="E3" s="9"/>
    </row>
    <row r="4" spans="1:5" s="4" customFormat="1">
      <c r="A4" s="3" t="s">
        <v>93</v>
      </c>
      <c r="B4" s="7" t="s">
        <v>94</v>
      </c>
      <c r="C4" s="10"/>
      <c r="D4" s="10"/>
      <c r="E4" s="8"/>
    </row>
    <row r="5" spans="1:5" s="4" customFormat="1">
      <c r="A5" s="3" t="s">
        <v>72</v>
      </c>
      <c r="B5" s="3" t="s">
        <v>95</v>
      </c>
      <c r="C5" s="3" t="s">
        <v>96</v>
      </c>
      <c r="D5" s="3" t="s">
        <v>97</v>
      </c>
      <c r="E5" s="3" t="s">
        <v>89</v>
      </c>
    </row>
    <row r="6" spans="1:5">
      <c r="A6" s="1" t="s">
        <v>89</v>
      </c>
      <c r="B6" s="2">
        <v>101421</v>
      </c>
      <c r="C6" s="2">
        <v>9754</v>
      </c>
      <c r="D6" s="2">
        <v>18484</v>
      </c>
      <c r="E6" s="2">
        <v>129659</v>
      </c>
    </row>
    <row r="7" spans="1:5">
      <c r="A7" s="1" t="s">
        <v>98</v>
      </c>
      <c r="B7" s="1"/>
      <c r="C7" s="1"/>
      <c r="D7" s="1"/>
      <c r="E7" s="1"/>
    </row>
  </sheetData>
  <mergeCells count="2">
    <mergeCell ref="B3:E3"/>
    <mergeCell ref="B4:E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A2" sqref="A2"/>
    </sheetView>
  </sheetViews>
  <sheetFormatPr defaultRowHeight="15"/>
  <cols>
    <col min="1" max="1" width="59.5703125" bestFit="1" customWidth="1"/>
    <col min="2" max="2" width="6.5703125" bestFit="1" customWidth="1"/>
    <col min="3" max="3" width="10.42578125" bestFit="1" customWidth="1"/>
    <col min="4" max="4" width="9.140625" bestFit="1" customWidth="1"/>
  </cols>
  <sheetData>
    <row r="1" spans="1:4">
      <c r="A1" t="s">
        <v>33</v>
      </c>
    </row>
    <row r="3" spans="1:4" s="4" customFormat="1">
      <c r="A3" s="3" t="s">
        <v>22</v>
      </c>
      <c r="B3" s="3" t="s">
        <v>1</v>
      </c>
      <c r="C3" s="3" t="s">
        <v>2</v>
      </c>
      <c r="D3" s="3" t="s">
        <v>3</v>
      </c>
    </row>
    <row r="4" spans="1:4">
      <c r="A4" s="1" t="s">
        <v>23</v>
      </c>
      <c r="B4" s="2">
        <v>10338</v>
      </c>
      <c r="C4" s="2">
        <v>198019</v>
      </c>
      <c r="D4" s="2">
        <v>1369867</v>
      </c>
    </row>
    <row r="5" spans="1:4">
      <c r="A5" s="1" t="s">
        <v>24</v>
      </c>
      <c r="B5" s="2">
        <v>2301</v>
      </c>
      <c r="C5" s="2">
        <v>34920</v>
      </c>
      <c r="D5" s="2">
        <v>230326</v>
      </c>
    </row>
    <row r="6" spans="1:4">
      <c r="A6" s="1" t="s">
        <v>25</v>
      </c>
      <c r="B6" s="2">
        <v>1496</v>
      </c>
      <c r="C6" s="2">
        <v>31996</v>
      </c>
      <c r="D6" s="2">
        <v>185979</v>
      </c>
    </row>
    <row r="7" spans="1:4">
      <c r="A7" s="1" t="s">
        <v>26</v>
      </c>
      <c r="B7" s="2">
        <v>997</v>
      </c>
      <c r="C7" s="2">
        <v>19367</v>
      </c>
      <c r="D7" s="2">
        <v>96630</v>
      </c>
    </row>
    <row r="8" spans="1:4">
      <c r="A8" s="1" t="s">
        <v>27</v>
      </c>
      <c r="B8" s="2">
        <v>5470</v>
      </c>
      <c r="C8" s="2">
        <v>118962</v>
      </c>
      <c r="D8" s="2">
        <v>430793</v>
      </c>
    </row>
    <row r="9" spans="1:4">
      <c r="A9" s="1" t="s">
        <v>28</v>
      </c>
      <c r="B9" s="2">
        <v>88</v>
      </c>
      <c r="C9" s="2">
        <v>2093</v>
      </c>
      <c r="D9" s="2">
        <v>14364</v>
      </c>
    </row>
    <row r="10" spans="1:4">
      <c r="A10" s="1" t="s">
        <v>29</v>
      </c>
      <c r="B10" s="2">
        <v>211</v>
      </c>
      <c r="C10" s="2">
        <v>3041</v>
      </c>
      <c r="D10" s="2">
        <v>17594</v>
      </c>
    </row>
    <row r="11" spans="1:4">
      <c r="A11" s="1" t="s">
        <v>30</v>
      </c>
      <c r="B11" s="2">
        <v>1874</v>
      </c>
      <c r="C11" s="2">
        <v>35131</v>
      </c>
      <c r="D11" s="2">
        <v>205544</v>
      </c>
    </row>
    <row r="12" spans="1:4">
      <c r="A12" s="1" t="s">
        <v>31</v>
      </c>
      <c r="B12" s="2"/>
      <c r="C12" s="2">
        <v>16</v>
      </c>
      <c r="D12" s="2">
        <v>118</v>
      </c>
    </row>
    <row r="13" spans="1:4">
      <c r="A13" s="1" t="s">
        <v>32</v>
      </c>
      <c r="B13" s="2">
        <v>41</v>
      </c>
      <c r="C13" s="2">
        <v>7597</v>
      </c>
      <c r="D13" s="2">
        <v>48904</v>
      </c>
    </row>
    <row r="14" spans="1:4">
      <c r="A14" s="1" t="s">
        <v>20</v>
      </c>
      <c r="B14" s="2">
        <v>22816</v>
      </c>
      <c r="C14" s="2">
        <v>451142</v>
      </c>
      <c r="D14" s="2">
        <v>2600119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A2" sqref="A2"/>
    </sheetView>
  </sheetViews>
  <sheetFormatPr defaultRowHeight="15"/>
  <cols>
    <col min="1" max="1" width="10.28515625" bestFit="1" customWidth="1"/>
    <col min="2" max="2" width="10.7109375" bestFit="1" customWidth="1"/>
    <col min="3" max="3" width="14.140625" bestFit="1" customWidth="1"/>
    <col min="4" max="4" width="11" bestFit="1" customWidth="1"/>
  </cols>
  <sheetData>
    <row r="1" spans="1:6">
      <c r="A1" t="s">
        <v>49</v>
      </c>
    </row>
    <row r="3" spans="1:6" s="4" customFormat="1">
      <c r="A3" s="3" t="s">
        <v>34</v>
      </c>
      <c r="B3" s="3" t="s">
        <v>35</v>
      </c>
      <c r="C3" s="3" t="s">
        <v>36</v>
      </c>
      <c r="D3" s="3" t="s">
        <v>37</v>
      </c>
      <c r="E3" s="3" t="s">
        <v>38</v>
      </c>
      <c r="F3" s="3" t="s">
        <v>20</v>
      </c>
    </row>
    <row r="4" spans="1:6">
      <c r="A4" s="1" t="s">
        <v>39</v>
      </c>
      <c r="B4" s="2">
        <v>250</v>
      </c>
      <c r="C4" s="2">
        <v>10210</v>
      </c>
      <c r="D4" s="2">
        <v>2604</v>
      </c>
      <c r="E4" s="2">
        <v>18182</v>
      </c>
      <c r="F4" s="2">
        <v>31246</v>
      </c>
    </row>
    <row r="5" spans="1:6">
      <c r="A5" s="1" t="s">
        <v>40</v>
      </c>
      <c r="B5" s="2">
        <v>708</v>
      </c>
      <c r="C5" s="2">
        <v>9798</v>
      </c>
      <c r="D5" s="2">
        <v>2303</v>
      </c>
      <c r="E5" s="2">
        <v>22253</v>
      </c>
      <c r="F5" s="2">
        <v>35061</v>
      </c>
    </row>
    <row r="6" spans="1:6">
      <c r="A6" s="1" t="s">
        <v>1</v>
      </c>
      <c r="B6" s="2">
        <v>65</v>
      </c>
      <c r="C6" s="2">
        <v>3977</v>
      </c>
      <c r="D6" s="2">
        <v>1045</v>
      </c>
      <c r="E6" s="2">
        <v>10099</v>
      </c>
      <c r="F6" s="2">
        <v>15186</v>
      </c>
    </row>
    <row r="7" spans="1:6">
      <c r="A7" s="1" t="s">
        <v>41</v>
      </c>
      <c r="B7" s="2">
        <v>435</v>
      </c>
      <c r="C7" s="2">
        <v>2985</v>
      </c>
      <c r="D7" s="2">
        <v>484</v>
      </c>
      <c r="E7" s="2">
        <v>5854</v>
      </c>
      <c r="F7" s="2">
        <v>9757</v>
      </c>
    </row>
    <row r="8" spans="1:6">
      <c r="A8" s="1" t="s">
        <v>42</v>
      </c>
      <c r="B8" s="2">
        <v>28</v>
      </c>
      <c r="C8" s="2">
        <v>3177</v>
      </c>
      <c r="D8" s="2">
        <v>570</v>
      </c>
      <c r="E8" s="2">
        <v>5201</v>
      </c>
      <c r="F8" s="2">
        <v>8977</v>
      </c>
    </row>
    <row r="9" spans="1:6">
      <c r="A9" s="1" t="s">
        <v>43</v>
      </c>
      <c r="B9" s="2">
        <v>178</v>
      </c>
      <c r="C9" s="2">
        <v>1328</v>
      </c>
      <c r="D9" s="2">
        <v>359</v>
      </c>
      <c r="E9" s="2">
        <v>3448</v>
      </c>
      <c r="F9" s="2">
        <v>5314</v>
      </c>
    </row>
    <row r="10" spans="1:6">
      <c r="A10" s="1" t="s">
        <v>44</v>
      </c>
      <c r="B10" s="2">
        <v>579</v>
      </c>
      <c r="C10" s="2">
        <v>3634</v>
      </c>
      <c r="D10" s="2">
        <v>662</v>
      </c>
      <c r="E10" s="2">
        <v>7314</v>
      </c>
      <c r="F10" s="2">
        <v>12189</v>
      </c>
    </row>
    <row r="11" spans="1:6">
      <c r="A11" s="1" t="s">
        <v>45</v>
      </c>
      <c r="B11" s="2">
        <v>226</v>
      </c>
      <c r="C11" s="2">
        <v>26116</v>
      </c>
      <c r="D11" s="2">
        <v>5579</v>
      </c>
      <c r="E11" s="2">
        <v>100598</v>
      </c>
      <c r="F11" s="2">
        <v>132519</v>
      </c>
    </row>
    <row r="12" spans="1:6">
      <c r="A12" s="1" t="s">
        <v>46</v>
      </c>
      <c r="B12" s="2">
        <v>276</v>
      </c>
      <c r="C12" s="2">
        <v>3045</v>
      </c>
      <c r="D12" s="2">
        <v>893</v>
      </c>
      <c r="E12" s="2">
        <v>9612</v>
      </c>
      <c r="F12" s="2">
        <v>13826</v>
      </c>
    </row>
    <row r="13" spans="1:6">
      <c r="A13" s="1" t="s">
        <v>47</v>
      </c>
      <c r="B13" s="2">
        <v>74</v>
      </c>
      <c r="C13" s="2">
        <v>1079</v>
      </c>
      <c r="D13" s="2">
        <v>467</v>
      </c>
      <c r="E13" s="2">
        <v>3479</v>
      </c>
      <c r="F13" s="2">
        <v>5100</v>
      </c>
    </row>
    <row r="14" spans="1:6">
      <c r="A14" s="1" t="s">
        <v>48</v>
      </c>
      <c r="B14" s="2">
        <v>48</v>
      </c>
      <c r="C14" s="2">
        <v>7392</v>
      </c>
      <c r="D14" s="2">
        <v>1368</v>
      </c>
      <c r="E14" s="2">
        <v>14992</v>
      </c>
      <c r="F14" s="2">
        <v>23801</v>
      </c>
    </row>
    <row r="15" spans="1:6">
      <c r="A15" s="1" t="s">
        <v>2</v>
      </c>
      <c r="B15" s="2">
        <v>2866</v>
      </c>
      <c r="C15" s="2">
        <v>72742</v>
      </c>
      <c r="D15" s="2">
        <v>16335</v>
      </c>
      <c r="E15" s="2">
        <v>201032</v>
      </c>
      <c r="F15" s="2">
        <v>292975</v>
      </c>
    </row>
    <row r="16" spans="1:6">
      <c r="A16" s="1" t="s">
        <v>3</v>
      </c>
      <c r="B16" s="2">
        <v>26698</v>
      </c>
      <c r="C16" s="2">
        <v>261893</v>
      </c>
      <c r="D16" s="2">
        <v>85201</v>
      </c>
      <c r="E16" s="2">
        <v>1021426</v>
      </c>
      <c r="F16" s="2">
        <v>1395219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2" sqref="A2"/>
    </sheetView>
  </sheetViews>
  <sheetFormatPr defaultRowHeight="15"/>
  <cols>
    <col min="1" max="1" width="54.7109375" bestFit="1" customWidth="1"/>
    <col min="2" max="5" width="6.5703125" bestFit="1" customWidth="1"/>
  </cols>
  <sheetData>
    <row r="1" spans="1:5">
      <c r="A1" t="s">
        <v>65</v>
      </c>
    </row>
    <row r="3" spans="1:5" s="4" customFormat="1">
      <c r="A3" s="3" t="s">
        <v>52</v>
      </c>
      <c r="B3" s="3">
        <v>2009</v>
      </c>
      <c r="C3" s="3">
        <v>2010</v>
      </c>
      <c r="D3" s="3">
        <v>2011</v>
      </c>
      <c r="E3" s="3">
        <v>2012</v>
      </c>
    </row>
    <row r="4" spans="1:5">
      <c r="A4" s="1" t="s">
        <v>53</v>
      </c>
      <c r="B4" s="2">
        <v>12624</v>
      </c>
      <c r="C4" s="2">
        <v>12679</v>
      </c>
      <c r="D4" s="2">
        <v>12852</v>
      </c>
      <c r="E4" s="2">
        <v>12929</v>
      </c>
    </row>
    <row r="5" spans="1:5">
      <c r="A5" s="1" t="s">
        <v>54</v>
      </c>
      <c r="B5" s="2">
        <v>1961</v>
      </c>
      <c r="C5" s="2">
        <v>1944</v>
      </c>
      <c r="D5" s="2">
        <v>1943</v>
      </c>
      <c r="E5" s="2">
        <v>1912</v>
      </c>
    </row>
    <row r="6" spans="1:5">
      <c r="A6" s="1" t="s">
        <v>55</v>
      </c>
      <c r="B6" s="2">
        <v>3855</v>
      </c>
      <c r="C6" s="2">
        <v>3965</v>
      </c>
      <c r="D6" s="2">
        <v>4113</v>
      </c>
      <c r="E6" s="2">
        <v>4233</v>
      </c>
    </row>
    <row r="7" spans="1:5">
      <c r="A7" s="1" t="s">
        <v>56</v>
      </c>
      <c r="B7" s="2">
        <v>1112</v>
      </c>
      <c r="C7" s="2">
        <v>1094</v>
      </c>
      <c r="D7" s="2">
        <v>1110</v>
      </c>
      <c r="E7" s="2">
        <v>1123</v>
      </c>
    </row>
    <row r="8" spans="1:5">
      <c r="A8" s="1" t="s">
        <v>57</v>
      </c>
      <c r="B8" s="2">
        <v>1587</v>
      </c>
      <c r="C8" s="2">
        <v>1593</v>
      </c>
      <c r="D8" s="2">
        <v>1616</v>
      </c>
      <c r="E8" s="2">
        <v>1581</v>
      </c>
    </row>
    <row r="9" spans="1:5">
      <c r="A9" s="1" t="s">
        <v>58</v>
      </c>
      <c r="B9" s="2">
        <v>1581</v>
      </c>
      <c r="C9" s="2">
        <v>1576</v>
      </c>
      <c r="D9" s="2">
        <v>1578</v>
      </c>
      <c r="E9" s="2">
        <v>1569</v>
      </c>
    </row>
    <row r="10" spans="1:5">
      <c r="A10" s="1" t="s">
        <v>59</v>
      </c>
      <c r="B10" s="2">
        <v>2077</v>
      </c>
      <c r="C10" s="2">
        <v>2136</v>
      </c>
      <c r="D10" s="2">
        <v>2176</v>
      </c>
      <c r="E10" s="2">
        <v>2202</v>
      </c>
    </row>
    <row r="11" spans="1:5">
      <c r="A11" s="1" t="s">
        <v>60</v>
      </c>
      <c r="B11" s="2">
        <v>1761</v>
      </c>
      <c r="C11" s="2">
        <v>1811</v>
      </c>
      <c r="D11" s="2">
        <v>1875</v>
      </c>
      <c r="E11" s="2">
        <v>1889</v>
      </c>
    </row>
    <row r="12" spans="1:5">
      <c r="A12" s="1" t="s">
        <v>61</v>
      </c>
      <c r="B12" s="2">
        <v>292</v>
      </c>
      <c r="C12" s="2">
        <v>300</v>
      </c>
      <c r="D12" s="2">
        <v>310</v>
      </c>
      <c r="E12" s="2">
        <v>319</v>
      </c>
    </row>
    <row r="13" spans="1:5">
      <c r="A13" s="1" t="s">
        <v>62</v>
      </c>
      <c r="B13" s="2">
        <v>552</v>
      </c>
      <c r="C13" s="2">
        <v>575</v>
      </c>
      <c r="D13" s="2">
        <v>592</v>
      </c>
      <c r="E13" s="2">
        <v>611</v>
      </c>
    </row>
    <row r="14" spans="1:5">
      <c r="A14" s="1" t="s">
        <v>63</v>
      </c>
      <c r="B14" s="2">
        <v>467</v>
      </c>
      <c r="C14" s="2">
        <v>491</v>
      </c>
      <c r="D14" s="2">
        <v>503</v>
      </c>
      <c r="E14" s="2">
        <v>502</v>
      </c>
    </row>
    <row r="15" spans="1:5">
      <c r="A15" s="1" t="s">
        <v>64</v>
      </c>
      <c r="B15" s="2">
        <v>2374</v>
      </c>
      <c r="C15" s="2">
        <v>2401</v>
      </c>
      <c r="D15" s="2">
        <v>2434</v>
      </c>
      <c r="E15" s="2">
        <v>2467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9"/>
  <sheetViews>
    <sheetView workbookViewId="0">
      <selection activeCell="A2" sqref="A2"/>
    </sheetView>
  </sheetViews>
  <sheetFormatPr defaultRowHeight="15"/>
  <cols>
    <col min="1" max="1" width="69.42578125" bestFit="1" customWidth="1"/>
    <col min="2" max="2" width="6.5703125" bestFit="1" customWidth="1"/>
    <col min="3" max="3" width="9" bestFit="1" customWidth="1"/>
    <col min="4" max="5" width="9.42578125" customWidth="1"/>
    <col min="6" max="7" width="9.7109375" customWidth="1"/>
  </cols>
  <sheetData>
    <row r="1" spans="1:7">
      <c r="A1" t="s">
        <v>90</v>
      </c>
    </row>
    <row r="3" spans="1:7" s="4" customFormat="1">
      <c r="A3" s="3" t="s">
        <v>68</v>
      </c>
      <c r="B3" s="7" t="s">
        <v>69</v>
      </c>
      <c r="C3" s="8"/>
      <c r="D3" s="7" t="s">
        <v>70</v>
      </c>
      <c r="E3" s="8"/>
      <c r="F3" s="7" t="s">
        <v>71</v>
      </c>
      <c r="G3" s="8"/>
    </row>
    <row r="4" spans="1:7" s="4" customFormat="1">
      <c r="A4" s="3" t="s">
        <v>72</v>
      </c>
      <c r="B4" s="3" t="s">
        <v>73</v>
      </c>
      <c r="C4" s="3" t="s">
        <v>74</v>
      </c>
      <c r="D4" s="3" t="s">
        <v>73</v>
      </c>
      <c r="E4" s="3" t="s">
        <v>74</v>
      </c>
      <c r="F4" s="3" t="s">
        <v>73</v>
      </c>
      <c r="G4" s="3" t="s">
        <v>74</v>
      </c>
    </row>
    <row r="5" spans="1:7">
      <c r="A5" s="1" t="s">
        <v>75</v>
      </c>
      <c r="B5" s="2">
        <v>2090</v>
      </c>
      <c r="C5" s="2">
        <v>4512</v>
      </c>
      <c r="D5" s="2">
        <v>1071</v>
      </c>
      <c r="E5" s="2">
        <v>486</v>
      </c>
      <c r="F5" s="2">
        <v>44</v>
      </c>
      <c r="G5" s="2">
        <v>78</v>
      </c>
    </row>
    <row r="6" spans="1:7">
      <c r="A6" s="1" t="s">
        <v>76</v>
      </c>
      <c r="B6" s="2"/>
      <c r="C6" s="2"/>
      <c r="D6" s="2"/>
      <c r="E6" s="2"/>
      <c r="F6" s="2">
        <v>284</v>
      </c>
      <c r="G6" s="2">
        <v>4655</v>
      </c>
    </row>
    <row r="7" spans="1:7">
      <c r="A7" s="1" t="s">
        <v>77</v>
      </c>
      <c r="B7" s="2">
        <v>530</v>
      </c>
      <c r="C7" s="2">
        <v>1697</v>
      </c>
      <c r="D7" s="2">
        <v>1588</v>
      </c>
      <c r="E7" s="2">
        <v>343</v>
      </c>
      <c r="F7" s="2">
        <v>54</v>
      </c>
      <c r="G7" s="2">
        <v>148</v>
      </c>
    </row>
    <row r="8" spans="1:7">
      <c r="A8" s="1" t="s">
        <v>78</v>
      </c>
      <c r="B8" s="2">
        <v>3059</v>
      </c>
      <c r="C8" s="2">
        <v>11642</v>
      </c>
      <c r="D8" s="2"/>
      <c r="E8" s="2"/>
      <c r="F8" s="2">
        <v>46</v>
      </c>
      <c r="G8" s="2">
        <v>131</v>
      </c>
    </row>
    <row r="9" spans="1:7">
      <c r="A9" s="1" t="s">
        <v>79</v>
      </c>
      <c r="B9" s="2">
        <v>1324</v>
      </c>
      <c r="C9" s="2">
        <v>4805</v>
      </c>
      <c r="D9" s="2">
        <v>1</v>
      </c>
      <c r="E9" s="2"/>
      <c r="F9" s="2"/>
      <c r="G9" s="2"/>
    </row>
    <row r="10" spans="1:7">
      <c r="A10" s="1" t="s">
        <v>80</v>
      </c>
      <c r="B10" s="2">
        <v>3201</v>
      </c>
      <c r="C10" s="2">
        <v>3596</v>
      </c>
      <c r="D10" s="2"/>
      <c r="E10" s="2"/>
      <c r="F10" s="2"/>
      <c r="G10" s="2"/>
    </row>
    <row r="11" spans="1:7">
      <c r="A11" s="1" t="s">
        <v>81</v>
      </c>
      <c r="B11" s="2">
        <v>7492</v>
      </c>
      <c r="C11" s="2">
        <v>12056</v>
      </c>
      <c r="D11" s="2">
        <v>26</v>
      </c>
      <c r="E11" s="2">
        <v>30</v>
      </c>
      <c r="F11" s="2">
        <v>2</v>
      </c>
      <c r="G11" s="2">
        <v>9</v>
      </c>
    </row>
    <row r="12" spans="1:7">
      <c r="A12" s="1" t="s">
        <v>82</v>
      </c>
      <c r="B12" s="2">
        <v>10522</v>
      </c>
      <c r="C12" s="2">
        <v>34779</v>
      </c>
      <c r="D12" s="2"/>
      <c r="E12" s="2"/>
      <c r="F12" s="2">
        <v>2</v>
      </c>
      <c r="G12" s="2">
        <v>7</v>
      </c>
    </row>
    <row r="13" spans="1:7">
      <c r="A13" s="1" t="s">
        <v>83</v>
      </c>
      <c r="B13" s="2">
        <v>114</v>
      </c>
      <c r="C13" s="2">
        <v>1095</v>
      </c>
      <c r="D13" s="2">
        <v>1</v>
      </c>
      <c r="E13" s="2"/>
      <c r="F13" s="2">
        <v>10</v>
      </c>
      <c r="G13" s="2">
        <v>10</v>
      </c>
    </row>
    <row r="14" spans="1:7">
      <c r="A14" s="1" t="s">
        <v>84</v>
      </c>
      <c r="B14" s="2">
        <v>284</v>
      </c>
      <c r="C14" s="2">
        <v>555</v>
      </c>
      <c r="D14" s="2">
        <v>255</v>
      </c>
      <c r="E14" s="2">
        <v>2247</v>
      </c>
      <c r="F14" s="2">
        <v>385</v>
      </c>
      <c r="G14" s="2">
        <v>8802</v>
      </c>
    </row>
    <row r="15" spans="1:7">
      <c r="A15" s="1" t="s">
        <v>85</v>
      </c>
      <c r="B15" s="2">
        <v>1924</v>
      </c>
      <c r="C15" s="2">
        <v>10107</v>
      </c>
      <c r="D15" s="2">
        <v>1</v>
      </c>
      <c r="E15" s="2">
        <v>5</v>
      </c>
      <c r="F15" s="2">
        <v>6</v>
      </c>
      <c r="G15" s="2">
        <v>13</v>
      </c>
    </row>
    <row r="16" spans="1:7">
      <c r="A16" s="1" t="s">
        <v>86</v>
      </c>
      <c r="B16" s="2">
        <v>2660</v>
      </c>
      <c r="C16" s="2">
        <v>5181</v>
      </c>
      <c r="D16" s="2">
        <v>521</v>
      </c>
      <c r="E16" s="2">
        <v>6643</v>
      </c>
      <c r="F16" s="2">
        <v>100</v>
      </c>
      <c r="G16" s="2">
        <v>4608</v>
      </c>
    </row>
    <row r="17" spans="1:7">
      <c r="A17" s="1" t="s">
        <v>87</v>
      </c>
      <c r="B17" s="2">
        <v>1068</v>
      </c>
      <c r="C17" s="2">
        <v>2964</v>
      </c>
      <c r="D17" s="2"/>
      <c r="E17" s="2"/>
      <c r="F17" s="2"/>
      <c r="G17" s="2"/>
    </row>
    <row r="18" spans="1:7">
      <c r="A18" s="1" t="s">
        <v>88</v>
      </c>
      <c r="B18" s="2">
        <v>1554</v>
      </c>
      <c r="C18" s="2">
        <v>8432</v>
      </c>
      <c r="D18" s="2"/>
      <c r="E18" s="2"/>
      <c r="F18" s="2">
        <v>11</v>
      </c>
      <c r="G18" s="2">
        <v>23</v>
      </c>
    </row>
    <row r="19" spans="1:7">
      <c r="A19" s="1" t="s">
        <v>20</v>
      </c>
      <c r="B19" s="2">
        <v>35822</v>
      </c>
      <c r="C19" s="2">
        <v>101421</v>
      </c>
      <c r="D19" s="2">
        <v>3464</v>
      </c>
      <c r="E19" s="2">
        <v>9754</v>
      </c>
      <c r="F19" s="2">
        <v>944</v>
      </c>
      <c r="G19" s="2">
        <v>18484</v>
      </c>
    </row>
  </sheetData>
  <mergeCells count="3">
    <mergeCell ref="B3:C3"/>
    <mergeCell ref="D3:E3"/>
    <mergeCell ref="F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A2" sqref="A2"/>
    </sheetView>
  </sheetViews>
  <sheetFormatPr defaultRowHeight="15"/>
  <cols>
    <col min="1" max="1" width="27.28515625" bestFit="1" customWidth="1"/>
    <col min="2" max="2" width="8.28515625" bestFit="1" customWidth="1"/>
    <col min="3" max="3" width="14.85546875" bestFit="1" customWidth="1"/>
    <col min="4" max="4" width="7.7109375" bestFit="1" customWidth="1"/>
  </cols>
  <sheetData>
    <row r="1" spans="1:4">
      <c r="A1" t="s">
        <v>100</v>
      </c>
    </row>
    <row r="3" spans="1:4">
      <c r="A3" s="1" t="s">
        <v>101</v>
      </c>
      <c r="B3" s="1" t="s">
        <v>102</v>
      </c>
      <c r="C3" s="1" t="s">
        <v>103</v>
      </c>
      <c r="D3" s="1" t="s">
        <v>104</v>
      </c>
    </row>
    <row r="4" spans="1:4">
      <c r="A4" s="1" t="s">
        <v>105</v>
      </c>
      <c r="B4" s="2">
        <v>77</v>
      </c>
      <c r="C4" s="2">
        <v>70862</v>
      </c>
      <c r="D4" s="2">
        <v>1391</v>
      </c>
    </row>
    <row r="5" spans="1:4">
      <c r="A5" s="1" t="s">
        <v>106</v>
      </c>
      <c r="B5" s="2">
        <v>15</v>
      </c>
      <c r="C5" s="2">
        <v>81181</v>
      </c>
      <c r="D5" s="2">
        <v>2316</v>
      </c>
    </row>
    <row r="6" spans="1:4">
      <c r="A6" s="1" t="s">
        <v>107</v>
      </c>
      <c r="B6" s="2">
        <v>17</v>
      </c>
      <c r="C6" s="2">
        <v>29068</v>
      </c>
      <c r="D6" s="2">
        <v>283</v>
      </c>
    </row>
    <row r="7" spans="1:4">
      <c r="A7" s="1" t="s">
        <v>108</v>
      </c>
      <c r="B7" s="2">
        <v>30</v>
      </c>
      <c r="C7" s="2"/>
      <c r="D7" s="2"/>
    </row>
    <row r="8" spans="1:4">
      <c r="A8" s="1" t="s">
        <v>109</v>
      </c>
      <c r="B8" s="2">
        <v>40</v>
      </c>
      <c r="C8" s="2">
        <v>12335</v>
      </c>
      <c r="D8" s="2">
        <v>276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K37"/>
  <sheetViews>
    <sheetView workbookViewId="0">
      <selection activeCell="A2" sqref="A2"/>
    </sheetView>
  </sheetViews>
  <sheetFormatPr defaultRowHeight="15"/>
  <cols>
    <col min="1" max="1" width="21" bestFit="1" customWidth="1"/>
    <col min="2" max="2" width="11.5703125" bestFit="1" customWidth="1"/>
    <col min="3" max="3" width="17.42578125" bestFit="1" customWidth="1"/>
    <col min="4" max="4" width="17" bestFit="1" customWidth="1"/>
    <col min="5" max="5" width="23" bestFit="1" customWidth="1"/>
    <col min="6" max="6" width="16.28515625" bestFit="1" customWidth="1"/>
    <col min="7" max="7" width="14.42578125" bestFit="1" customWidth="1"/>
    <col min="8" max="8" width="9.85546875" bestFit="1" customWidth="1"/>
    <col min="9" max="9" width="18.85546875" bestFit="1" customWidth="1"/>
    <col min="10" max="10" width="11" bestFit="1" customWidth="1"/>
    <col min="11" max="11" width="14.5703125" bestFit="1" customWidth="1"/>
  </cols>
  <sheetData>
    <row r="1" spans="1:11">
      <c r="A1" t="s">
        <v>110</v>
      </c>
    </row>
    <row r="3" spans="1:11" s="4" customFormat="1">
      <c r="A3" s="3" t="s">
        <v>111</v>
      </c>
      <c r="B3" s="3" t="s">
        <v>112</v>
      </c>
      <c r="C3" s="3" t="s">
        <v>113</v>
      </c>
      <c r="D3" s="3" t="s">
        <v>114</v>
      </c>
      <c r="E3" s="3" t="s">
        <v>115</v>
      </c>
      <c r="F3" s="3" t="s">
        <v>153</v>
      </c>
      <c r="G3" s="3" t="s">
        <v>116</v>
      </c>
      <c r="H3" s="3" t="s">
        <v>13</v>
      </c>
      <c r="I3" s="3" t="s">
        <v>117</v>
      </c>
      <c r="J3" s="3" t="s">
        <v>118</v>
      </c>
      <c r="K3" s="3" t="s">
        <v>119</v>
      </c>
    </row>
    <row r="4" spans="1:11">
      <c r="A4" s="1" t="s">
        <v>1</v>
      </c>
      <c r="B4" s="2">
        <v>2103</v>
      </c>
      <c r="C4" s="2">
        <v>727</v>
      </c>
      <c r="D4" s="2">
        <v>331</v>
      </c>
      <c r="E4" s="2">
        <v>311</v>
      </c>
      <c r="F4" s="2">
        <v>2249</v>
      </c>
      <c r="G4" s="2">
        <v>46</v>
      </c>
      <c r="H4" s="2">
        <v>217</v>
      </c>
      <c r="I4" s="2">
        <v>807</v>
      </c>
      <c r="J4" s="2">
        <v>3269</v>
      </c>
      <c r="K4" s="2">
        <v>10060</v>
      </c>
    </row>
    <row r="5" spans="1:11">
      <c r="A5" s="1" t="s">
        <v>120</v>
      </c>
      <c r="B5" s="2">
        <v>826</v>
      </c>
      <c r="C5" s="2">
        <v>190</v>
      </c>
      <c r="D5" s="2">
        <v>85</v>
      </c>
      <c r="E5" s="2">
        <v>107</v>
      </c>
      <c r="F5" s="2">
        <v>689</v>
      </c>
      <c r="G5" s="2">
        <v>13</v>
      </c>
      <c r="H5" s="2">
        <v>71</v>
      </c>
      <c r="I5" s="2">
        <v>247</v>
      </c>
      <c r="J5" s="2">
        <v>942</v>
      </c>
      <c r="K5" s="2">
        <v>3170</v>
      </c>
    </row>
    <row r="6" spans="1:11">
      <c r="A6" s="1" t="s">
        <v>121</v>
      </c>
      <c r="B6" s="2">
        <v>529</v>
      </c>
      <c r="C6" s="2">
        <v>84</v>
      </c>
      <c r="D6" s="2">
        <v>65</v>
      </c>
      <c r="E6" s="2">
        <v>54</v>
      </c>
      <c r="F6" s="2">
        <v>333</v>
      </c>
      <c r="G6" s="2">
        <v>2</v>
      </c>
      <c r="H6" s="2">
        <v>27</v>
      </c>
      <c r="I6" s="2">
        <v>144</v>
      </c>
      <c r="J6" s="2">
        <v>566</v>
      </c>
      <c r="K6" s="2">
        <v>1804</v>
      </c>
    </row>
    <row r="7" spans="1:11">
      <c r="A7" s="1" t="s">
        <v>122</v>
      </c>
      <c r="B7" s="2">
        <v>426</v>
      </c>
      <c r="C7" s="2">
        <v>107</v>
      </c>
      <c r="D7" s="2">
        <v>32</v>
      </c>
      <c r="E7" s="2">
        <v>102</v>
      </c>
      <c r="F7" s="2">
        <v>339</v>
      </c>
      <c r="G7" s="2">
        <v>9</v>
      </c>
      <c r="H7" s="2">
        <v>38</v>
      </c>
      <c r="I7" s="2">
        <v>153</v>
      </c>
      <c r="J7" s="2">
        <v>590</v>
      </c>
      <c r="K7" s="2">
        <v>1796</v>
      </c>
    </row>
    <row r="8" spans="1:11">
      <c r="A8" s="1" t="s">
        <v>123</v>
      </c>
      <c r="B8" s="2">
        <v>194</v>
      </c>
      <c r="C8" s="2">
        <v>48</v>
      </c>
      <c r="D8" s="2">
        <v>18</v>
      </c>
      <c r="E8" s="2">
        <v>30</v>
      </c>
      <c r="F8" s="2">
        <v>120</v>
      </c>
      <c r="G8" s="2">
        <v>2</v>
      </c>
      <c r="H8" s="2">
        <v>14</v>
      </c>
      <c r="I8" s="2">
        <v>55</v>
      </c>
      <c r="J8" s="2">
        <v>225</v>
      </c>
      <c r="K8" s="2">
        <v>706</v>
      </c>
    </row>
    <row r="9" spans="1:11">
      <c r="A9" s="1" t="s">
        <v>124</v>
      </c>
      <c r="B9" s="2">
        <v>157</v>
      </c>
      <c r="C9" s="2">
        <v>48</v>
      </c>
      <c r="D9" s="2">
        <v>17</v>
      </c>
      <c r="E9" s="2">
        <v>22</v>
      </c>
      <c r="F9" s="2">
        <v>125</v>
      </c>
      <c r="G9" s="2">
        <v>1</v>
      </c>
      <c r="H9" s="2">
        <v>10</v>
      </c>
      <c r="I9" s="2">
        <v>43</v>
      </c>
      <c r="J9" s="2">
        <v>164</v>
      </c>
      <c r="K9" s="2">
        <v>587</v>
      </c>
    </row>
    <row r="10" spans="1:11">
      <c r="A10" s="1" t="s">
        <v>125</v>
      </c>
      <c r="B10" s="2">
        <v>167</v>
      </c>
      <c r="C10" s="2">
        <v>35</v>
      </c>
      <c r="D10" s="2">
        <v>25</v>
      </c>
      <c r="E10" s="2">
        <v>14</v>
      </c>
      <c r="F10" s="2">
        <v>101</v>
      </c>
      <c r="G10" s="2">
        <v>3</v>
      </c>
      <c r="H10" s="2">
        <v>11</v>
      </c>
      <c r="I10" s="2">
        <v>42</v>
      </c>
      <c r="J10" s="2">
        <v>185</v>
      </c>
      <c r="K10" s="2">
        <v>583</v>
      </c>
    </row>
    <row r="11" spans="1:11">
      <c r="A11" s="1" t="s">
        <v>126</v>
      </c>
      <c r="B11" s="2">
        <v>109</v>
      </c>
      <c r="C11" s="2">
        <v>53</v>
      </c>
      <c r="D11" s="2">
        <v>17</v>
      </c>
      <c r="E11" s="2">
        <v>16</v>
      </c>
      <c r="F11" s="2">
        <v>101</v>
      </c>
      <c r="G11" s="2">
        <v>2</v>
      </c>
      <c r="H11" s="2">
        <v>8</v>
      </c>
      <c r="I11" s="2">
        <v>52</v>
      </c>
      <c r="J11" s="2">
        <v>170</v>
      </c>
      <c r="K11" s="2">
        <v>528</v>
      </c>
    </row>
    <row r="12" spans="1:11">
      <c r="A12" s="1" t="s">
        <v>127</v>
      </c>
      <c r="B12" s="2">
        <v>145</v>
      </c>
      <c r="C12" s="2">
        <v>31</v>
      </c>
      <c r="D12" s="2">
        <v>13</v>
      </c>
      <c r="E12" s="2">
        <v>22</v>
      </c>
      <c r="F12" s="2">
        <v>86</v>
      </c>
      <c r="G12" s="2">
        <v>2</v>
      </c>
      <c r="H12" s="2">
        <v>12</v>
      </c>
      <c r="I12" s="2">
        <v>52</v>
      </c>
      <c r="J12" s="2">
        <v>164</v>
      </c>
      <c r="K12" s="2">
        <v>527</v>
      </c>
    </row>
    <row r="13" spans="1:11">
      <c r="A13" s="1" t="s">
        <v>128</v>
      </c>
      <c r="B13" s="2">
        <v>138</v>
      </c>
      <c r="C13" s="2">
        <v>32</v>
      </c>
      <c r="D13" s="2">
        <v>19</v>
      </c>
      <c r="E13" s="2">
        <v>19</v>
      </c>
      <c r="F13" s="2">
        <v>108</v>
      </c>
      <c r="G13" s="2">
        <v>1</v>
      </c>
      <c r="H13" s="2">
        <v>13</v>
      </c>
      <c r="I13" s="2">
        <v>42</v>
      </c>
      <c r="J13" s="2">
        <v>139</v>
      </c>
      <c r="K13" s="2">
        <v>511</v>
      </c>
    </row>
    <row r="14" spans="1:11">
      <c r="A14" s="1" t="s">
        <v>129</v>
      </c>
      <c r="B14" s="2">
        <v>120</v>
      </c>
      <c r="C14" s="2">
        <v>40</v>
      </c>
      <c r="D14" s="2">
        <v>16</v>
      </c>
      <c r="E14" s="2">
        <v>18</v>
      </c>
      <c r="F14" s="2">
        <v>90</v>
      </c>
      <c r="G14" s="2">
        <v>3</v>
      </c>
      <c r="H14" s="2">
        <v>11</v>
      </c>
      <c r="I14" s="2">
        <v>59</v>
      </c>
      <c r="J14" s="2">
        <v>155</v>
      </c>
      <c r="K14" s="2">
        <v>512</v>
      </c>
    </row>
    <row r="15" spans="1:11">
      <c r="A15" s="1" t="s">
        <v>130</v>
      </c>
      <c r="B15" s="2">
        <v>167</v>
      </c>
      <c r="C15" s="2">
        <v>23</v>
      </c>
      <c r="D15" s="2">
        <v>23</v>
      </c>
      <c r="E15" s="2">
        <v>19</v>
      </c>
      <c r="F15" s="2">
        <v>75</v>
      </c>
      <c r="G15" s="2">
        <v>3</v>
      </c>
      <c r="H15" s="2">
        <v>9</v>
      </c>
      <c r="I15" s="2">
        <v>48</v>
      </c>
      <c r="J15" s="2">
        <v>138</v>
      </c>
      <c r="K15" s="2">
        <v>505</v>
      </c>
    </row>
    <row r="16" spans="1:11">
      <c r="A16" s="1" t="s">
        <v>131</v>
      </c>
      <c r="B16" s="2">
        <v>161</v>
      </c>
      <c r="C16" s="2">
        <v>29</v>
      </c>
      <c r="D16" s="2">
        <v>19</v>
      </c>
      <c r="E16" s="2">
        <v>10</v>
      </c>
      <c r="F16" s="2">
        <v>68</v>
      </c>
      <c r="G16" s="2">
        <v>1</v>
      </c>
      <c r="H16" s="2">
        <v>12</v>
      </c>
      <c r="I16" s="2">
        <v>41</v>
      </c>
      <c r="J16" s="2">
        <v>151</v>
      </c>
      <c r="K16" s="2">
        <v>492</v>
      </c>
    </row>
    <row r="17" spans="1:11">
      <c r="A17" s="1" t="s">
        <v>132</v>
      </c>
      <c r="B17" s="2">
        <v>143</v>
      </c>
      <c r="C17" s="2">
        <v>26</v>
      </c>
      <c r="D17" s="2">
        <v>26</v>
      </c>
      <c r="E17" s="2">
        <v>18</v>
      </c>
      <c r="F17" s="2">
        <v>78</v>
      </c>
      <c r="G17" s="2">
        <v>1</v>
      </c>
      <c r="H17" s="2">
        <v>5</v>
      </c>
      <c r="I17" s="2">
        <v>34</v>
      </c>
      <c r="J17" s="2">
        <v>158</v>
      </c>
      <c r="K17" s="2">
        <v>489</v>
      </c>
    </row>
    <row r="18" spans="1:11">
      <c r="A18" s="1" t="s">
        <v>133</v>
      </c>
      <c r="B18" s="2">
        <v>129</v>
      </c>
      <c r="C18" s="2">
        <v>33</v>
      </c>
      <c r="D18" s="2">
        <v>14</v>
      </c>
      <c r="E18" s="2">
        <v>19</v>
      </c>
      <c r="F18" s="2">
        <v>87</v>
      </c>
      <c r="G18" s="2">
        <v>2</v>
      </c>
      <c r="H18" s="2">
        <v>11</v>
      </c>
      <c r="I18" s="2">
        <v>35</v>
      </c>
      <c r="J18" s="2">
        <v>136</v>
      </c>
      <c r="K18" s="2">
        <v>466</v>
      </c>
    </row>
    <row r="19" spans="1:11">
      <c r="A19" s="1" t="s">
        <v>134</v>
      </c>
      <c r="B19" s="2">
        <v>126</v>
      </c>
      <c r="C19" s="2">
        <v>19</v>
      </c>
      <c r="D19" s="2">
        <v>15</v>
      </c>
      <c r="E19" s="2">
        <v>16</v>
      </c>
      <c r="F19" s="2">
        <v>77</v>
      </c>
      <c r="G19" s="2">
        <v>2</v>
      </c>
      <c r="H19" s="2">
        <v>4</v>
      </c>
      <c r="I19" s="2">
        <v>29</v>
      </c>
      <c r="J19" s="2">
        <v>128</v>
      </c>
      <c r="K19" s="2">
        <v>416</v>
      </c>
    </row>
    <row r="20" spans="1:11">
      <c r="A20" s="1" t="s">
        <v>135</v>
      </c>
      <c r="B20" s="2">
        <v>107</v>
      </c>
      <c r="C20" s="2">
        <v>22</v>
      </c>
      <c r="D20" s="2">
        <v>20</v>
      </c>
      <c r="E20" s="2">
        <v>11</v>
      </c>
      <c r="F20" s="2">
        <v>68</v>
      </c>
      <c r="G20" s="2">
        <v>2</v>
      </c>
      <c r="H20" s="2">
        <v>8</v>
      </c>
      <c r="I20" s="2">
        <v>29</v>
      </c>
      <c r="J20" s="2">
        <v>125</v>
      </c>
      <c r="K20" s="2">
        <v>392</v>
      </c>
    </row>
    <row r="21" spans="1:11">
      <c r="A21" s="1" t="s">
        <v>136</v>
      </c>
      <c r="B21" s="2">
        <v>133</v>
      </c>
      <c r="C21" s="2">
        <v>27</v>
      </c>
      <c r="D21" s="2">
        <v>39</v>
      </c>
      <c r="E21" s="2">
        <v>14</v>
      </c>
      <c r="F21" s="2">
        <v>54</v>
      </c>
      <c r="G21" s="2">
        <v>2</v>
      </c>
      <c r="H21" s="2">
        <v>10</v>
      </c>
      <c r="I21" s="2">
        <v>22</v>
      </c>
      <c r="J21" s="2">
        <v>85</v>
      </c>
      <c r="K21" s="2">
        <v>386</v>
      </c>
    </row>
    <row r="22" spans="1:11">
      <c r="A22" s="1" t="s">
        <v>137</v>
      </c>
      <c r="B22" s="2">
        <v>115</v>
      </c>
      <c r="C22" s="2">
        <v>18</v>
      </c>
      <c r="D22" s="2">
        <v>20</v>
      </c>
      <c r="E22" s="2">
        <v>15</v>
      </c>
      <c r="F22" s="2">
        <v>69</v>
      </c>
      <c r="G22" s="2">
        <v>1</v>
      </c>
      <c r="H22" s="2">
        <v>3</v>
      </c>
      <c r="I22" s="2">
        <v>34</v>
      </c>
      <c r="J22" s="2">
        <v>114</v>
      </c>
      <c r="K22" s="2">
        <v>389</v>
      </c>
    </row>
    <row r="23" spans="1:11">
      <c r="A23" s="1" t="s">
        <v>138</v>
      </c>
      <c r="B23" s="2">
        <v>113</v>
      </c>
      <c r="C23" s="2">
        <v>19</v>
      </c>
      <c r="D23" s="2">
        <v>20</v>
      </c>
      <c r="E23" s="2">
        <v>16</v>
      </c>
      <c r="F23" s="2">
        <v>55</v>
      </c>
      <c r="G23" s="2">
        <v>1</v>
      </c>
      <c r="H23" s="2">
        <v>7</v>
      </c>
      <c r="I23" s="2">
        <v>36</v>
      </c>
      <c r="J23" s="2">
        <v>120</v>
      </c>
      <c r="K23" s="2">
        <v>387</v>
      </c>
    </row>
    <row r="24" spans="1:11">
      <c r="A24" s="1" t="s">
        <v>139</v>
      </c>
      <c r="B24" s="2">
        <v>110</v>
      </c>
      <c r="C24" s="2">
        <v>52</v>
      </c>
      <c r="D24" s="2">
        <v>3</v>
      </c>
      <c r="E24" s="2">
        <v>10</v>
      </c>
      <c r="F24" s="2">
        <v>44</v>
      </c>
      <c r="G24" s="2">
        <v>2</v>
      </c>
      <c r="H24" s="2">
        <v>6</v>
      </c>
      <c r="I24" s="2">
        <v>26</v>
      </c>
      <c r="J24" s="2">
        <v>108</v>
      </c>
      <c r="K24" s="2">
        <v>361</v>
      </c>
    </row>
    <row r="25" spans="1:11">
      <c r="A25" s="1" t="s">
        <v>140</v>
      </c>
      <c r="B25" s="2">
        <v>98</v>
      </c>
      <c r="C25" s="2">
        <v>17</v>
      </c>
      <c r="D25" s="2">
        <v>15</v>
      </c>
      <c r="E25" s="2">
        <v>14</v>
      </c>
      <c r="F25" s="2">
        <v>60</v>
      </c>
      <c r="G25" s="2">
        <v>1</v>
      </c>
      <c r="H25" s="2">
        <v>7</v>
      </c>
      <c r="I25" s="2">
        <v>33</v>
      </c>
      <c r="J25" s="2">
        <v>116</v>
      </c>
      <c r="K25" s="2">
        <v>361</v>
      </c>
    </row>
    <row r="26" spans="1:11">
      <c r="A26" s="1" t="s">
        <v>141</v>
      </c>
      <c r="B26" s="2">
        <v>83</v>
      </c>
      <c r="C26" s="2">
        <v>45</v>
      </c>
      <c r="D26" s="2">
        <v>10</v>
      </c>
      <c r="E26" s="2">
        <v>14</v>
      </c>
      <c r="F26" s="2">
        <v>55</v>
      </c>
      <c r="G26" s="2">
        <v>14</v>
      </c>
      <c r="H26" s="2">
        <v>10</v>
      </c>
      <c r="I26" s="2">
        <v>25</v>
      </c>
      <c r="J26" s="2">
        <v>103</v>
      </c>
      <c r="K26" s="2">
        <v>359</v>
      </c>
    </row>
    <row r="27" spans="1:11">
      <c r="A27" s="1" t="s">
        <v>142</v>
      </c>
      <c r="B27" s="2">
        <v>112</v>
      </c>
      <c r="C27" s="2">
        <v>15</v>
      </c>
      <c r="D27" s="2">
        <v>13</v>
      </c>
      <c r="E27" s="2">
        <v>7</v>
      </c>
      <c r="F27" s="2">
        <v>62</v>
      </c>
      <c r="G27" s="2">
        <v>2</v>
      </c>
      <c r="H27" s="2">
        <v>4</v>
      </c>
      <c r="I27" s="2">
        <v>18</v>
      </c>
      <c r="J27" s="2">
        <v>111</v>
      </c>
      <c r="K27" s="2">
        <v>344</v>
      </c>
    </row>
    <row r="28" spans="1:11">
      <c r="A28" s="1" t="s">
        <v>143</v>
      </c>
      <c r="B28" s="2">
        <v>95</v>
      </c>
      <c r="C28" s="2">
        <v>24</v>
      </c>
      <c r="D28" s="2">
        <v>5</v>
      </c>
      <c r="E28" s="2">
        <v>12</v>
      </c>
      <c r="F28" s="2">
        <v>39</v>
      </c>
      <c r="G28" s="2">
        <v>3</v>
      </c>
      <c r="H28" s="2">
        <v>4</v>
      </c>
      <c r="I28" s="2">
        <v>33</v>
      </c>
      <c r="J28" s="2">
        <v>129</v>
      </c>
      <c r="K28" s="2">
        <v>344</v>
      </c>
    </row>
    <row r="29" spans="1:11">
      <c r="A29" s="1" t="s">
        <v>144</v>
      </c>
      <c r="B29" s="2">
        <v>148</v>
      </c>
      <c r="C29" s="2">
        <v>14</v>
      </c>
      <c r="D29" s="2">
        <v>10</v>
      </c>
      <c r="E29" s="2">
        <v>13</v>
      </c>
      <c r="F29" s="2">
        <v>39</v>
      </c>
      <c r="G29" s="2">
        <v>2</v>
      </c>
      <c r="H29" s="2">
        <v>6</v>
      </c>
      <c r="I29" s="2">
        <v>23</v>
      </c>
      <c r="J29" s="2">
        <v>84</v>
      </c>
      <c r="K29" s="2">
        <v>339</v>
      </c>
    </row>
    <row r="30" spans="1:11">
      <c r="A30" s="1" t="s">
        <v>145</v>
      </c>
      <c r="B30" s="2">
        <v>100</v>
      </c>
      <c r="C30" s="2">
        <v>21</v>
      </c>
      <c r="D30" s="2">
        <v>18</v>
      </c>
      <c r="E30" s="2">
        <v>9</v>
      </c>
      <c r="F30" s="2">
        <v>59</v>
      </c>
      <c r="G30" s="2">
        <v>1</v>
      </c>
      <c r="H30" s="2">
        <v>7</v>
      </c>
      <c r="I30" s="2">
        <v>27</v>
      </c>
      <c r="J30" s="2">
        <v>87</v>
      </c>
      <c r="K30" s="2">
        <v>329</v>
      </c>
    </row>
    <row r="31" spans="1:11">
      <c r="A31" s="1" t="s">
        <v>146</v>
      </c>
      <c r="B31" s="2">
        <v>101</v>
      </c>
      <c r="C31" s="2">
        <v>67</v>
      </c>
      <c r="D31" s="2">
        <v>17</v>
      </c>
      <c r="E31" s="2">
        <v>10</v>
      </c>
      <c r="F31" s="2">
        <v>24</v>
      </c>
      <c r="G31" s="2">
        <v>2</v>
      </c>
      <c r="H31" s="2">
        <v>5</v>
      </c>
      <c r="I31" s="2">
        <v>17</v>
      </c>
      <c r="J31" s="2">
        <v>85</v>
      </c>
      <c r="K31" s="2">
        <v>328</v>
      </c>
    </row>
    <row r="32" spans="1:11">
      <c r="A32" s="1" t="s">
        <v>147</v>
      </c>
      <c r="B32" s="2">
        <v>78</v>
      </c>
      <c r="C32" s="2">
        <v>41</v>
      </c>
      <c r="D32" s="2">
        <v>6</v>
      </c>
      <c r="E32" s="2">
        <v>5</v>
      </c>
      <c r="F32" s="2">
        <v>49</v>
      </c>
      <c r="G32" s="2">
        <v>3</v>
      </c>
      <c r="H32" s="2">
        <v>6</v>
      </c>
      <c r="I32" s="2">
        <v>41</v>
      </c>
      <c r="J32" s="2">
        <v>94</v>
      </c>
      <c r="K32" s="2">
        <v>323</v>
      </c>
    </row>
    <row r="33" spans="1:11">
      <c r="A33" s="1" t="s">
        <v>148</v>
      </c>
      <c r="B33" s="2">
        <v>68</v>
      </c>
      <c r="C33" s="2">
        <v>14</v>
      </c>
      <c r="D33" s="2">
        <v>13</v>
      </c>
      <c r="E33" s="2">
        <v>5</v>
      </c>
      <c r="F33" s="2">
        <v>66</v>
      </c>
      <c r="G33" s="2">
        <v>1</v>
      </c>
      <c r="H33" s="2">
        <v>12</v>
      </c>
      <c r="I33" s="2">
        <v>33</v>
      </c>
      <c r="J33" s="2">
        <v>108</v>
      </c>
      <c r="K33" s="2">
        <v>320</v>
      </c>
    </row>
    <row r="34" spans="1:11">
      <c r="A34" s="1" t="s">
        <v>149</v>
      </c>
      <c r="B34" s="2">
        <v>99</v>
      </c>
      <c r="C34" s="2">
        <v>19</v>
      </c>
      <c r="D34" s="2">
        <v>16</v>
      </c>
      <c r="E34" s="2">
        <v>7</v>
      </c>
      <c r="F34" s="2">
        <v>42</v>
      </c>
      <c r="G34" s="2">
        <v>2</v>
      </c>
      <c r="H34" s="2">
        <v>7</v>
      </c>
      <c r="I34" s="2">
        <v>23</v>
      </c>
      <c r="J34" s="2">
        <v>95</v>
      </c>
      <c r="K34" s="2">
        <v>310</v>
      </c>
    </row>
    <row r="35" spans="1:11">
      <c r="A35" s="1" t="s">
        <v>150</v>
      </c>
      <c r="B35" s="2">
        <v>90</v>
      </c>
      <c r="C35" s="2">
        <v>16</v>
      </c>
      <c r="D35" s="2">
        <v>20</v>
      </c>
      <c r="E35" s="2">
        <v>11</v>
      </c>
      <c r="F35" s="2">
        <v>44</v>
      </c>
      <c r="G35" s="2">
        <v>2</v>
      </c>
      <c r="H35" s="2">
        <v>6</v>
      </c>
      <c r="I35" s="2">
        <v>37</v>
      </c>
      <c r="J35" s="2">
        <v>77</v>
      </c>
      <c r="K35" s="2">
        <v>303</v>
      </c>
    </row>
    <row r="36" spans="1:11">
      <c r="A36" s="1" t="s">
        <v>151</v>
      </c>
      <c r="B36" s="2">
        <v>10524</v>
      </c>
      <c r="C36" s="2">
        <v>3105</v>
      </c>
      <c r="D36" s="2">
        <v>1565</v>
      </c>
      <c r="E36" s="2">
        <v>1325</v>
      </c>
      <c r="F36" s="2">
        <v>7520</v>
      </c>
      <c r="G36" s="2">
        <v>284</v>
      </c>
      <c r="H36" s="2">
        <v>924</v>
      </c>
      <c r="I36" s="2">
        <v>3281</v>
      </c>
      <c r="J36" s="2">
        <v>12645</v>
      </c>
      <c r="K36" s="2">
        <v>41173</v>
      </c>
    </row>
    <row r="37" spans="1:11">
      <c r="A37" s="1" t="s">
        <v>152</v>
      </c>
      <c r="B37" s="2">
        <v>192868</v>
      </c>
      <c r="C37" s="2">
        <v>48739</v>
      </c>
      <c r="D37" s="2">
        <v>29789</v>
      </c>
      <c r="E37" s="2">
        <v>26126</v>
      </c>
      <c r="F37" s="2">
        <v>144194</v>
      </c>
      <c r="G37" s="2">
        <v>3210</v>
      </c>
      <c r="H37" s="2">
        <v>15449</v>
      </c>
      <c r="I37" s="2">
        <v>59410</v>
      </c>
      <c r="J37" s="2">
        <v>240162</v>
      </c>
      <c r="K37" s="2">
        <v>759947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65"/>
  <sheetViews>
    <sheetView workbookViewId="0">
      <selection activeCell="A2" sqref="A2"/>
    </sheetView>
  </sheetViews>
  <sheetFormatPr defaultRowHeight="15"/>
  <cols>
    <col min="1" max="1" width="27.28515625" bestFit="1" customWidth="1"/>
    <col min="2" max="2" width="25" bestFit="1" customWidth="1"/>
    <col min="3" max="3" width="12.42578125" bestFit="1" customWidth="1"/>
    <col min="4" max="4" width="9.140625" bestFit="1" customWidth="1"/>
    <col min="5" max="5" width="14.28515625" bestFit="1" customWidth="1"/>
  </cols>
  <sheetData>
    <row r="1" spans="1:5">
      <c r="A1" t="s">
        <v>287</v>
      </c>
    </row>
    <row r="3" spans="1:5">
      <c r="A3" s="2" t="s">
        <v>154</v>
      </c>
      <c r="B3" s="2" t="s">
        <v>155</v>
      </c>
      <c r="C3" s="2" t="s">
        <v>156</v>
      </c>
      <c r="D3" s="2" t="s">
        <v>157</v>
      </c>
      <c r="E3" s="2" t="s">
        <v>158</v>
      </c>
    </row>
    <row r="4" spans="1:5">
      <c r="A4" s="2" t="s">
        <v>140</v>
      </c>
      <c r="B4" s="2">
        <v>1008</v>
      </c>
      <c r="C4" s="2">
        <v>235</v>
      </c>
      <c r="D4" s="2">
        <v>619</v>
      </c>
      <c r="E4" s="2">
        <v>854</v>
      </c>
    </row>
    <row r="5" spans="1:5">
      <c r="A5" s="2" t="s">
        <v>159</v>
      </c>
      <c r="B5" s="2">
        <v>660</v>
      </c>
      <c r="C5" s="2">
        <v>369</v>
      </c>
      <c r="D5" s="2">
        <v>612</v>
      </c>
      <c r="E5" s="2">
        <v>981</v>
      </c>
    </row>
    <row r="6" spans="1:5">
      <c r="A6" s="2" t="s">
        <v>160</v>
      </c>
      <c r="B6" s="2">
        <v>115</v>
      </c>
      <c r="C6" s="2">
        <v>55</v>
      </c>
      <c r="D6" s="2">
        <v>176</v>
      </c>
      <c r="E6" s="2">
        <v>231</v>
      </c>
    </row>
    <row r="7" spans="1:5">
      <c r="A7" s="2" t="s">
        <v>161</v>
      </c>
      <c r="B7" s="2">
        <v>377</v>
      </c>
      <c r="C7" s="2">
        <v>31</v>
      </c>
      <c r="D7" s="2">
        <v>85</v>
      </c>
      <c r="E7" s="2">
        <v>116</v>
      </c>
    </row>
    <row r="8" spans="1:5">
      <c r="A8" s="2" t="s">
        <v>162</v>
      </c>
      <c r="B8" s="2">
        <v>895</v>
      </c>
      <c r="C8" s="2">
        <v>233</v>
      </c>
      <c r="D8" s="2">
        <v>610</v>
      </c>
      <c r="E8" s="2">
        <v>843</v>
      </c>
    </row>
    <row r="9" spans="1:5">
      <c r="A9" s="2" t="s">
        <v>163</v>
      </c>
      <c r="B9" s="2">
        <v>392</v>
      </c>
      <c r="C9" s="2">
        <v>208</v>
      </c>
      <c r="D9" s="2">
        <v>256</v>
      </c>
      <c r="E9" s="2">
        <v>464</v>
      </c>
    </row>
    <row r="10" spans="1:5">
      <c r="A10" s="2" t="s">
        <v>129</v>
      </c>
      <c r="B10" s="2">
        <v>957</v>
      </c>
      <c r="C10" s="2">
        <v>371</v>
      </c>
      <c r="D10" s="2">
        <v>1218</v>
      </c>
      <c r="E10" s="2">
        <v>1589</v>
      </c>
    </row>
    <row r="11" spans="1:5">
      <c r="A11" s="2" t="s">
        <v>164</v>
      </c>
      <c r="B11" s="2">
        <v>20</v>
      </c>
      <c r="C11" s="2">
        <v>28</v>
      </c>
      <c r="D11" s="2">
        <v>174</v>
      </c>
      <c r="E11" s="2">
        <v>202</v>
      </c>
    </row>
    <row r="12" spans="1:5">
      <c r="A12" s="2" t="s">
        <v>145</v>
      </c>
      <c r="B12" s="2">
        <v>1030</v>
      </c>
      <c r="C12" s="2">
        <v>319</v>
      </c>
      <c r="D12" s="2">
        <v>724</v>
      </c>
      <c r="E12" s="2">
        <v>1043</v>
      </c>
    </row>
    <row r="13" spans="1:5">
      <c r="A13" s="2" t="s">
        <v>165</v>
      </c>
      <c r="B13" s="2">
        <v>276</v>
      </c>
      <c r="C13" s="2">
        <v>58</v>
      </c>
      <c r="D13" s="2">
        <v>375</v>
      </c>
      <c r="E13" s="2">
        <v>433</v>
      </c>
    </row>
    <row r="14" spans="1:5">
      <c r="A14" s="2" t="s">
        <v>166</v>
      </c>
      <c r="B14" s="2">
        <v>26</v>
      </c>
      <c r="C14" s="2">
        <v>8</v>
      </c>
      <c r="D14" s="2">
        <v>59</v>
      </c>
      <c r="E14" s="2">
        <v>67</v>
      </c>
    </row>
    <row r="15" spans="1:5">
      <c r="A15" s="2" t="s">
        <v>146</v>
      </c>
      <c r="B15" s="2">
        <v>243</v>
      </c>
      <c r="C15" s="2">
        <v>211</v>
      </c>
      <c r="D15" s="2">
        <v>700</v>
      </c>
      <c r="E15" s="2">
        <v>911</v>
      </c>
    </row>
    <row r="16" spans="1:5">
      <c r="A16" s="2" t="s">
        <v>167</v>
      </c>
      <c r="B16" s="2">
        <v>12</v>
      </c>
      <c r="C16" s="2">
        <v>9</v>
      </c>
      <c r="D16" s="2">
        <v>4</v>
      </c>
      <c r="E16" s="2">
        <v>13</v>
      </c>
    </row>
    <row r="17" spans="1:5">
      <c r="A17" s="2" t="s">
        <v>168</v>
      </c>
      <c r="B17" s="2">
        <v>336</v>
      </c>
      <c r="C17" s="2">
        <v>123</v>
      </c>
      <c r="D17" s="2">
        <v>223</v>
      </c>
      <c r="E17" s="2">
        <v>346</v>
      </c>
    </row>
    <row r="18" spans="1:5">
      <c r="A18" s="2" t="s">
        <v>169</v>
      </c>
      <c r="B18" s="2">
        <v>257</v>
      </c>
      <c r="C18" s="2">
        <v>134</v>
      </c>
      <c r="D18" s="2">
        <v>275</v>
      </c>
      <c r="E18" s="2">
        <v>409</v>
      </c>
    </row>
    <row r="19" spans="1:5">
      <c r="A19" s="2" t="s">
        <v>170</v>
      </c>
      <c r="B19" s="2">
        <v>68</v>
      </c>
      <c r="C19" s="2">
        <v>55</v>
      </c>
      <c r="D19" s="2">
        <v>112</v>
      </c>
      <c r="E19" s="2">
        <v>167</v>
      </c>
    </row>
    <row r="20" spans="1:5">
      <c r="A20" s="2" t="s">
        <v>171</v>
      </c>
      <c r="B20" s="2">
        <v>9</v>
      </c>
      <c r="C20" s="2">
        <v>0</v>
      </c>
      <c r="D20" s="2">
        <v>17</v>
      </c>
      <c r="E20" s="2">
        <v>17</v>
      </c>
    </row>
    <row r="21" spans="1:5">
      <c r="A21" s="2" t="s">
        <v>172</v>
      </c>
      <c r="B21" s="2">
        <v>46</v>
      </c>
      <c r="C21" s="2">
        <v>11</v>
      </c>
      <c r="D21" s="2">
        <v>74</v>
      </c>
      <c r="E21" s="2">
        <v>85</v>
      </c>
    </row>
    <row r="22" spans="1:5">
      <c r="A22" s="2" t="s">
        <v>149</v>
      </c>
      <c r="B22" s="2">
        <v>881</v>
      </c>
      <c r="C22" s="2">
        <v>245</v>
      </c>
      <c r="D22" s="2">
        <v>537</v>
      </c>
      <c r="E22" s="2">
        <v>782</v>
      </c>
    </row>
    <row r="23" spans="1:5">
      <c r="A23" s="2" t="s">
        <v>173</v>
      </c>
      <c r="B23" s="2">
        <v>337</v>
      </c>
      <c r="C23" s="2">
        <v>61</v>
      </c>
      <c r="D23" s="2">
        <v>101</v>
      </c>
      <c r="E23" s="2">
        <v>162</v>
      </c>
    </row>
    <row r="24" spans="1:5">
      <c r="A24" s="2" t="s">
        <v>174</v>
      </c>
      <c r="B24" s="2">
        <v>18</v>
      </c>
      <c r="C24" s="2">
        <v>3</v>
      </c>
      <c r="D24" s="2">
        <v>47</v>
      </c>
      <c r="E24" s="2">
        <v>50</v>
      </c>
    </row>
    <row r="25" spans="1:5">
      <c r="A25" s="2" t="s">
        <v>175</v>
      </c>
      <c r="B25" s="2">
        <v>46</v>
      </c>
      <c r="C25" s="2">
        <v>35</v>
      </c>
      <c r="D25" s="2">
        <v>160</v>
      </c>
      <c r="E25" s="2">
        <v>195</v>
      </c>
    </row>
    <row r="26" spans="1:5">
      <c r="A26" s="2" t="s">
        <v>176</v>
      </c>
      <c r="B26" s="2">
        <v>1059</v>
      </c>
      <c r="C26" s="2">
        <v>176</v>
      </c>
      <c r="D26" s="2">
        <v>345</v>
      </c>
      <c r="E26" s="2">
        <v>521</v>
      </c>
    </row>
    <row r="27" spans="1:5">
      <c r="A27" s="2" t="s">
        <v>134</v>
      </c>
      <c r="B27" s="2">
        <v>1949</v>
      </c>
      <c r="C27" s="2">
        <v>319</v>
      </c>
      <c r="D27" s="2">
        <v>746</v>
      </c>
      <c r="E27" s="2">
        <v>1065</v>
      </c>
    </row>
    <row r="28" spans="1:5">
      <c r="A28" s="2" t="s">
        <v>135</v>
      </c>
      <c r="B28" s="2">
        <v>1034</v>
      </c>
      <c r="C28" s="2">
        <v>326</v>
      </c>
      <c r="D28" s="2">
        <v>703</v>
      </c>
      <c r="E28" s="2">
        <v>1029</v>
      </c>
    </row>
    <row r="29" spans="1:5">
      <c r="A29" s="2" t="s">
        <v>177</v>
      </c>
      <c r="B29" s="2">
        <v>28</v>
      </c>
      <c r="C29" s="2">
        <v>7</v>
      </c>
      <c r="D29" s="2">
        <v>65</v>
      </c>
      <c r="E29" s="2">
        <v>72</v>
      </c>
    </row>
    <row r="30" spans="1:5">
      <c r="A30" s="2" t="s">
        <v>178</v>
      </c>
      <c r="B30" s="2">
        <v>195</v>
      </c>
      <c r="C30" s="2">
        <v>24</v>
      </c>
      <c r="D30" s="2">
        <v>76</v>
      </c>
      <c r="E30" s="2">
        <v>100</v>
      </c>
    </row>
    <row r="31" spans="1:5">
      <c r="A31" s="2" t="s">
        <v>179</v>
      </c>
      <c r="B31" s="2">
        <v>34</v>
      </c>
      <c r="C31" s="2">
        <v>16</v>
      </c>
      <c r="D31" s="2">
        <v>1037</v>
      </c>
      <c r="E31" s="2">
        <v>1053</v>
      </c>
    </row>
    <row r="32" spans="1:5">
      <c r="A32" s="2" t="s">
        <v>120</v>
      </c>
      <c r="B32" s="2">
        <v>5863</v>
      </c>
      <c r="C32" s="2">
        <v>3047</v>
      </c>
      <c r="D32" s="2">
        <v>6843</v>
      </c>
      <c r="E32" s="2">
        <v>9890</v>
      </c>
    </row>
    <row r="33" spans="1:5">
      <c r="A33" s="2" t="s">
        <v>143</v>
      </c>
      <c r="B33" s="2">
        <v>647</v>
      </c>
      <c r="C33" s="2">
        <v>200</v>
      </c>
      <c r="D33" s="2">
        <v>609</v>
      </c>
      <c r="E33" s="2">
        <v>809</v>
      </c>
    </row>
    <row r="34" spans="1:5">
      <c r="A34" s="2" t="s">
        <v>148</v>
      </c>
      <c r="B34" s="2">
        <v>477</v>
      </c>
      <c r="C34" s="2">
        <v>140</v>
      </c>
      <c r="D34" s="2">
        <v>530</v>
      </c>
      <c r="E34" s="2">
        <v>670</v>
      </c>
    </row>
    <row r="35" spans="1:5">
      <c r="A35" s="2" t="s">
        <v>180</v>
      </c>
      <c r="B35" s="2">
        <v>45</v>
      </c>
      <c r="C35" s="2">
        <v>15</v>
      </c>
      <c r="D35" s="2">
        <v>70</v>
      </c>
      <c r="E35" s="2">
        <v>85</v>
      </c>
    </row>
    <row r="36" spans="1:5">
      <c r="A36" s="2" t="s">
        <v>181</v>
      </c>
      <c r="B36" s="2">
        <v>785</v>
      </c>
      <c r="C36" s="2">
        <v>86</v>
      </c>
      <c r="D36" s="2">
        <v>192</v>
      </c>
      <c r="E36" s="2">
        <v>278</v>
      </c>
    </row>
    <row r="37" spans="1:5">
      <c r="A37" s="2" t="s">
        <v>182</v>
      </c>
      <c r="B37" s="2">
        <v>571</v>
      </c>
      <c r="C37" s="2">
        <v>98</v>
      </c>
      <c r="D37" s="2">
        <v>481</v>
      </c>
      <c r="E37" s="2">
        <v>579</v>
      </c>
    </row>
    <row r="38" spans="1:5">
      <c r="A38" s="2" t="s">
        <v>183</v>
      </c>
      <c r="B38" s="2">
        <v>107</v>
      </c>
      <c r="C38" s="2">
        <v>166</v>
      </c>
      <c r="D38" s="2">
        <v>221</v>
      </c>
      <c r="E38" s="2">
        <v>387</v>
      </c>
    </row>
    <row r="39" spans="1:5">
      <c r="A39" s="2" t="s">
        <v>142</v>
      </c>
      <c r="B39" s="2">
        <v>1123</v>
      </c>
      <c r="C39" s="2">
        <v>276</v>
      </c>
      <c r="D39" s="2">
        <v>436</v>
      </c>
      <c r="E39" s="2">
        <v>712</v>
      </c>
    </row>
    <row r="40" spans="1:5">
      <c r="A40" s="2" t="s">
        <v>184</v>
      </c>
      <c r="B40" s="2">
        <v>10</v>
      </c>
      <c r="C40" s="2">
        <v>6</v>
      </c>
      <c r="D40" s="2">
        <v>108</v>
      </c>
      <c r="E40" s="2">
        <v>114</v>
      </c>
    </row>
    <row r="41" spans="1:5">
      <c r="A41" s="2" t="s">
        <v>185</v>
      </c>
      <c r="B41" s="2">
        <v>213</v>
      </c>
      <c r="C41" s="2">
        <v>16</v>
      </c>
      <c r="D41" s="2">
        <v>85</v>
      </c>
      <c r="E41" s="2">
        <v>101</v>
      </c>
    </row>
    <row r="42" spans="1:5">
      <c r="A42" s="2" t="s">
        <v>186</v>
      </c>
      <c r="B42" s="2">
        <v>1221</v>
      </c>
      <c r="C42" s="2">
        <v>464</v>
      </c>
      <c r="D42" s="2">
        <v>582</v>
      </c>
      <c r="E42" s="2">
        <v>1046</v>
      </c>
    </row>
    <row r="43" spans="1:5">
      <c r="A43" s="2" t="s">
        <v>187</v>
      </c>
      <c r="B43" s="2">
        <v>462</v>
      </c>
      <c r="C43" s="2">
        <v>284</v>
      </c>
      <c r="D43" s="2">
        <v>299</v>
      </c>
      <c r="E43" s="2">
        <v>583</v>
      </c>
    </row>
    <row r="44" spans="1:5">
      <c r="A44" s="2" t="s">
        <v>188</v>
      </c>
      <c r="B44" s="2">
        <v>351</v>
      </c>
      <c r="C44" s="2">
        <v>90</v>
      </c>
      <c r="D44" s="2">
        <v>166</v>
      </c>
      <c r="E44" s="2">
        <v>256</v>
      </c>
    </row>
    <row r="45" spans="1:5">
      <c r="A45" s="2" t="s">
        <v>189</v>
      </c>
      <c r="B45" s="2">
        <v>43</v>
      </c>
      <c r="C45" s="2">
        <v>28</v>
      </c>
      <c r="D45" s="2">
        <v>65</v>
      </c>
      <c r="E45" s="2">
        <v>93</v>
      </c>
    </row>
    <row r="46" spans="1:5">
      <c r="A46" s="2" t="s">
        <v>190</v>
      </c>
      <c r="B46" s="2">
        <v>71</v>
      </c>
      <c r="C46" s="2">
        <v>49</v>
      </c>
      <c r="D46" s="2">
        <v>105</v>
      </c>
      <c r="E46" s="2">
        <v>154</v>
      </c>
    </row>
    <row r="47" spans="1:5">
      <c r="A47" s="2" t="s">
        <v>191</v>
      </c>
      <c r="B47" s="2">
        <v>215</v>
      </c>
      <c r="C47" s="2">
        <v>55</v>
      </c>
      <c r="D47" s="2">
        <v>243</v>
      </c>
      <c r="E47" s="2">
        <v>298</v>
      </c>
    </row>
    <row r="48" spans="1:5">
      <c r="A48" s="2" t="s">
        <v>192</v>
      </c>
      <c r="B48" s="2">
        <v>6</v>
      </c>
      <c r="C48" s="2">
        <v>1</v>
      </c>
      <c r="D48" s="2">
        <v>7</v>
      </c>
      <c r="E48" s="2">
        <v>8</v>
      </c>
    </row>
    <row r="49" spans="1:5">
      <c r="A49" s="2" t="s">
        <v>193</v>
      </c>
      <c r="B49" s="2">
        <v>25</v>
      </c>
      <c r="C49" s="2">
        <v>4</v>
      </c>
      <c r="D49" s="2">
        <v>16</v>
      </c>
      <c r="E49" s="2">
        <v>20</v>
      </c>
    </row>
    <row r="50" spans="1:5">
      <c r="A50" s="2" t="s">
        <v>124</v>
      </c>
      <c r="B50" s="2">
        <v>1475</v>
      </c>
      <c r="C50" s="2">
        <v>429</v>
      </c>
      <c r="D50" s="2">
        <v>932</v>
      </c>
      <c r="E50" s="2">
        <v>1361</v>
      </c>
    </row>
    <row r="51" spans="1:5">
      <c r="A51" s="2" t="s">
        <v>126</v>
      </c>
      <c r="B51" s="2">
        <v>458</v>
      </c>
      <c r="C51" s="2">
        <v>226</v>
      </c>
      <c r="D51" s="2">
        <v>1012</v>
      </c>
      <c r="E51" s="2">
        <v>1238</v>
      </c>
    </row>
    <row r="52" spans="1:5">
      <c r="A52" s="2" t="s">
        <v>194</v>
      </c>
      <c r="B52" s="2">
        <v>387</v>
      </c>
      <c r="C52" s="2">
        <v>91</v>
      </c>
      <c r="D52" s="2">
        <v>221</v>
      </c>
      <c r="E52" s="2">
        <v>312</v>
      </c>
    </row>
    <row r="53" spans="1:5">
      <c r="A53" s="2" t="s">
        <v>195</v>
      </c>
      <c r="B53" s="2">
        <v>33</v>
      </c>
      <c r="C53" s="2">
        <v>20</v>
      </c>
      <c r="D53" s="2">
        <v>67</v>
      </c>
      <c r="E53" s="2">
        <v>87</v>
      </c>
    </row>
    <row r="54" spans="1:5">
      <c r="A54" s="2" t="s">
        <v>196</v>
      </c>
      <c r="B54" s="2">
        <v>18</v>
      </c>
      <c r="C54" s="2">
        <v>4</v>
      </c>
      <c r="D54" s="2">
        <v>20</v>
      </c>
      <c r="E54" s="2">
        <v>24</v>
      </c>
    </row>
    <row r="55" spans="1:5">
      <c r="A55" s="2" t="s">
        <v>197</v>
      </c>
      <c r="B55" s="2">
        <v>17</v>
      </c>
      <c r="C55" s="2">
        <v>4</v>
      </c>
      <c r="D55" s="2">
        <v>17</v>
      </c>
      <c r="E55" s="2">
        <v>21</v>
      </c>
    </row>
    <row r="56" spans="1:5">
      <c r="A56" s="2" t="s">
        <v>1</v>
      </c>
      <c r="B56" s="2">
        <v>6087</v>
      </c>
      <c r="C56" s="2">
        <v>6312</v>
      </c>
      <c r="D56" s="2">
        <v>31259</v>
      </c>
      <c r="E56" s="2">
        <v>37571</v>
      </c>
    </row>
    <row r="57" spans="1:5">
      <c r="A57" s="2" t="s">
        <v>198</v>
      </c>
      <c r="B57" s="2">
        <v>28</v>
      </c>
      <c r="C57" s="2">
        <v>8</v>
      </c>
      <c r="D57" s="2">
        <v>36</v>
      </c>
      <c r="E57" s="2">
        <v>44</v>
      </c>
    </row>
    <row r="58" spans="1:5">
      <c r="A58" s="2" t="s">
        <v>199</v>
      </c>
      <c r="B58" s="2">
        <v>22</v>
      </c>
      <c r="C58" s="2">
        <v>12</v>
      </c>
      <c r="D58" s="2">
        <v>29</v>
      </c>
      <c r="E58" s="2">
        <v>41</v>
      </c>
    </row>
    <row r="59" spans="1:5">
      <c r="A59" s="2" t="s">
        <v>200</v>
      </c>
      <c r="B59" s="2">
        <v>672</v>
      </c>
      <c r="C59" s="2">
        <v>181</v>
      </c>
      <c r="D59" s="2">
        <v>270</v>
      </c>
      <c r="E59" s="2">
        <v>451</v>
      </c>
    </row>
    <row r="60" spans="1:5">
      <c r="A60" s="2" t="s">
        <v>201</v>
      </c>
      <c r="B60" s="2">
        <v>11</v>
      </c>
      <c r="C60" s="2">
        <v>2</v>
      </c>
      <c r="D60" s="2">
        <v>20</v>
      </c>
      <c r="E60" s="2">
        <v>22</v>
      </c>
    </row>
    <row r="61" spans="1:5">
      <c r="A61" s="2" t="s">
        <v>202</v>
      </c>
      <c r="B61" s="2">
        <v>102</v>
      </c>
      <c r="C61" s="2">
        <v>9</v>
      </c>
      <c r="D61" s="2">
        <v>137</v>
      </c>
      <c r="E61" s="2">
        <v>146</v>
      </c>
    </row>
    <row r="62" spans="1:5">
      <c r="A62" s="2" t="s">
        <v>203</v>
      </c>
      <c r="B62" s="2">
        <v>167</v>
      </c>
      <c r="C62" s="2">
        <v>71</v>
      </c>
      <c r="D62" s="2">
        <v>261</v>
      </c>
      <c r="E62" s="2">
        <v>332</v>
      </c>
    </row>
    <row r="63" spans="1:5">
      <c r="A63" s="2" t="s">
        <v>204</v>
      </c>
      <c r="B63" s="2">
        <v>404</v>
      </c>
      <c r="C63" s="2">
        <v>154</v>
      </c>
      <c r="D63" s="2">
        <v>431</v>
      </c>
      <c r="E63" s="2">
        <v>585</v>
      </c>
    </row>
    <row r="64" spans="1:5">
      <c r="A64" s="2" t="s">
        <v>205</v>
      </c>
      <c r="B64" s="2">
        <v>16</v>
      </c>
      <c r="C64" s="2">
        <v>0</v>
      </c>
      <c r="D64" s="2">
        <v>8</v>
      </c>
      <c r="E64" s="2">
        <v>8</v>
      </c>
    </row>
    <row r="65" spans="1:5">
      <c r="A65" s="2" t="s">
        <v>206</v>
      </c>
      <c r="B65" s="2">
        <v>63</v>
      </c>
      <c r="C65" s="2">
        <v>16</v>
      </c>
      <c r="D65" s="2">
        <v>43</v>
      </c>
      <c r="E65" s="2">
        <v>59</v>
      </c>
    </row>
    <row r="66" spans="1:5">
      <c r="A66" s="2" t="s">
        <v>122</v>
      </c>
      <c r="B66" s="2">
        <v>2990</v>
      </c>
      <c r="C66" s="2">
        <v>1764</v>
      </c>
      <c r="D66" s="2">
        <v>4203</v>
      </c>
      <c r="E66" s="2">
        <v>5967</v>
      </c>
    </row>
    <row r="67" spans="1:5">
      <c r="A67" s="2" t="s">
        <v>207</v>
      </c>
      <c r="B67" s="2">
        <v>281</v>
      </c>
      <c r="C67" s="2">
        <v>96</v>
      </c>
      <c r="D67" s="2">
        <v>221</v>
      </c>
      <c r="E67" s="2">
        <v>317</v>
      </c>
    </row>
    <row r="68" spans="1:5">
      <c r="A68" s="2" t="s">
        <v>208</v>
      </c>
      <c r="B68" s="2">
        <v>48</v>
      </c>
      <c r="C68" s="2">
        <v>9</v>
      </c>
      <c r="D68" s="2">
        <v>58</v>
      </c>
      <c r="E68" s="2">
        <v>67</v>
      </c>
    </row>
    <row r="69" spans="1:5">
      <c r="A69" s="2" t="s">
        <v>209</v>
      </c>
      <c r="B69" s="2">
        <v>260</v>
      </c>
      <c r="C69" s="2">
        <v>143</v>
      </c>
      <c r="D69" s="2">
        <v>304</v>
      </c>
      <c r="E69" s="2">
        <v>447</v>
      </c>
    </row>
    <row r="70" spans="1:5">
      <c r="A70" s="2" t="s">
        <v>210</v>
      </c>
      <c r="B70" s="2">
        <v>398</v>
      </c>
      <c r="C70" s="2">
        <v>108</v>
      </c>
      <c r="D70" s="2">
        <v>256</v>
      </c>
      <c r="E70" s="2">
        <v>364</v>
      </c>
    </row>
    <row r="71" spans="1:5">
      <c r="A71" s="2" t="s">
        <v>211</v>
      </c>
      <c r="B71" s="2">
        <v>1391</v>
      </c>
      <c r="C71" s="2">
        <v>200</v>
      </c>
      <c r="D71" s="2">
        <v>443</v>
      </c>
      <c r="E71" s="2">
        <v>643</v>
      </c>
    </row>
    <row r="72" spans="1:5">
      <c r="A72" s="2" t="s">
        <v>125</v>
      </c>
      <c r="B72" s="2">
        <v>1145</v>
      </c>
      <c r="C72" s="2">
        <v>531</v>
      </c>
      <c r="D72" s="2">
        <v>1792</v>
      </c>
      <c r="E72" s="2">
        <v>2323</v>
      </c>
    </row>
    <row r="73" spans="1:5">
      <c r="A73" s="2" t="s">
        <v>212</v>
      </c>
      <c r="B73" s="2">
        <v>33</v>
      </c>
      <c r="C73" s="2">
        <v>7</v>
      </c>
      <c r="D73" s="2">
        <v>31</v>
      </c>
      <c r="E73" s="2">
        <v>38</v>
      </c>
    </row>
    <row r="74" spans="1:5">
      <c r="A74" s="2" t="s">
        <v>213</v>
      </c>
      <c r="B74" s="2">
        <v>235</v>
      </c>
      <c r="C74" s="2">
        <v>61</v>
      </c>
      <c r="D74" s="2">
        <v>189</v>
      </c>
      <c r="E74" s="2">
        <v>250</v>
      </c>
    </row>
    <row r="75" spans="1:5">
      <c r="A75" s="2" t="s">
        <v>214</v>
      </c>
      <c r="B75" s="2">
        <v>297</v>
      </c>
      <c r="C75" s="2">
        <v>46</v>
      </c>
      <c r="D75" s="2">
        <v>108</v>
      </c>
      <c r="E75" s="2">
        <v>154</v>
      </c>
    </row>
    <row r="76" spans="1:5">
      <c r="A76" s="2" t="s">
        <v>215</v>
      </c>
      <c r="B76" s="2">
        <v>1149</v>
      </c>
      <c r="C76" s="2">
        <v>1666</v>
      </c>
      <c r="D76" s="2">
        <v>674</v>
      </c>
      <c r="E76" s="2">
        <v>2340</v>
      </c>
    </row>
    <row r="77" spans="1:5">
      <c r="A77" s="2" t="s">
        <v>216</v>
      </c>
      <c r="B77" s="2">
        <v>96</v>
      </c>
      <c r="C77" s="2">
        <v>55</v>
      </c>
      <c r="D77" s="2">
        <v>166</v>
      </c>
      <c r="E77" s="2">
        <v>221</v>
      </c>
    </row>
    <row r="78" spans="1:5">
      <c r="A78" s="2" t="s">
        <v>147</v>
      </c>
      <c r="B78" s="2">
        <v>257</v>
      </c>
      <c r="C78" s="2">
        <v>229</v>
      </c>
      <c r="D78" s="2">
        <v>875</v>
      </c>
      <c r="E78" s="2">
        <v>1104</v>
      </c>
    </row>
    <row r="79" spans="1:5">
      <c r="A79" s="2" t="s">
        <v>217</v>
      </c>
      <c r="B79" s="2">
        <v>32</v>
      </c>
      <c r="C79" s="2">
        <v>18</v>
      </c>
      <c r="D79" s="2">
        <v>129</v>
      </c>
      <c r="E79" s="2">
        <v>147</v>
      </c>
    </row>
    <row r="80" spans="1:5">
      <c r="A80" s="2" t="s">
        <v>150</v>
      </c>
      <c r="B80" s="2">
        <v>1369</v>
      </c>
      <c r="C80" s="2">
        <v>278</v>
      </c>
      <c r="D80" s="2">
        <v>658</v>
      </c>
      <c r="E80" s="2">
        <v>936</v>
      </c>
    </row>
    <row r="81" spans="1:5">
      <c r="A81" s="2" t="s">
        <v>128</v>
      </c>
      <c r="B81" s="2">
        <v>1498</v>
      </c>
      <c r="C81" s="2">
        <v>370</v>
      </c>
      <c r="D81" s="2">
        <v>1000</v>
      </c>
      <c r="E81" s="2">
        <v>1370</v>
      </c>
    </row>
    <row r="82" spans="1:5">
      <c r="A82" s="2" t="s">
        <v>218</v>
      </c>
      <c r="B82" s="2">
        <v>34</v>
      </c>
      <c r="C82" s="2">
        <v>17</v>
      </c>
      <c r="D82" s="2">
        <v>59</v>
      </c>
      <c r="E82" s="2">
        <v>76</v>
      </c>
    </row>
    <row r="83" spans="1:5">
      <c r="A83" s="2" t="s">
        <v>219</v>
      </c>
      <c r="B83" s="2">
        <v>25</v>
      </c>
      <c r="C83" s="2">
        <v>13</v>
      </c>
      <c r="D83" s="2">
        <v>37</v>
      </c>
      <c r="E83" s="2">
        <v>50</v>
      </c>
    </row>
    <row r="84" spans="1:5">
      <c r="A84" s="2" t="s">
        <v>220</v>
      </c>
      <c r="B84" s="2">
        <v>254</v>
      </c>
      <c r="C84" s="2">
        <v>99</v>
      </c>
      <c r="D84" s="2">
        <v>169</v>
      </c>
      <c r="E84" s="2">
        <v>268</v>
      </c>
    </row>
    <row r="85" spans="1:5">
      <c r="A85" s="2" t="s">
        <v>221</v>
      </c>
      <c r="B85" s="2">
        <v>55</v>
      </c>
      <c r="C85" s="2">
        <v>38</v>
      </c>
      <c r="D85" s="2">
        <v>204</v>
      </c>
      <c r="E85" s="2">
        <v>242</v>
      </c>
    </row>
    <row r="86" spans="1:5">
      <c r="A86" s="2" t="s">
        <v>222</v>
      </c>
      <c r="B86" s="2">
        <v>51</v>
      </c>
      <c r="C86" s="2">
        <v>20</v>
      </c>
      <c r="D86" s="2">
        <v>22</v>
      </c>
      <c r="E86" s="2">
        <v>42</v>
      </c>
    </row>
    <row r="87" spans="1:5">
      <c r="A87" s="2" t="s">
        <v>223</v>
      </c>
      <c r="B87" s="2">
        <v>213</v>
      </c>
      <c r="C87" s="2">
        <v>89</v>
      </c>
      <c r="D87" s="2">
        <v>264</v>
      </c>
      <c r="E87" s="2">
        <v>353</v>
      </c>
    </row>
    <row r="88" spans="1:5">
      <c r="A88" s="2" t="s">
        <v>224</v>
      </c>
      <c r="B88" s="2">
        <v>242</v>
      </c>
      <c r="C88" s="2">
        <v>109</v>
      </c>
      <c r="D88" s="2">
        <v>201</v>
      </c>
      <c r="E88" s="2">
        <v>310</v>
      </c>
    </row>
    <row r="89" spans="1:5">
      <c r="A89" s="2" t="s">
        <v>225</v>
      </c>
      <c r="B89" s="2">
        <v>335</v>
      </c>
      <c r="C89" s="2">
        <v>62</v>
      </c>
      <c r="D89" s="2">
        <v>166</v>
      </c>
      <c r="E89" s="2">
        <v>228</v>
      </c>
    </row>
    <row r="90" spans="1:5">
      <c r="A90" s="2" t="s">
        <v>137</v>
      </c>
      <c r="B90" s="2">
        <v>539</v>
      </c>
      <c r="C90" s="2">
        <v>433</v>
      </c>
      <c r="D90" s="2">
        <v>581</v>
      </c>
      <c r="E90" s="2">
        <v>1014</v>
      </c>
    </row>
    <row r="91" spans="1:5">
      <c r="A91" s="2" t="s">
        <v>226</v>
      </c>
      <c r="B91" s="2">
        <v>18</v>
      </c>
      <c r="C91" s="2">
        <v>1</v>
      </c>
      <c r="D91" s="2">
        <v>8</v>
      </c>
      <c r="E91" s="2">
        <v>9</v>
      </c>
    </row>
    <row r="92" spans="1:5">
      <c r="A92" s="2" t="s">
        <v>227</v>
      </c>
      <c r="B92" s="2">
        <v>515</v>
      </c>
      <c r="C92" s="2">
        <v>173</v>
      </c>
      <c r="D92" s="2">
        <v>265</v>
      </c>
      <c r="E92" s="2">
        <v>438</v>
      </c>
    </row>
    <row r="93" spans="1:5">
      <c r="A93" s="2" t="s">
        <v>127</v>
      </c>
      <c r="B93" s="2">
        <v>1033</v>
      </c>
      <c r="C93" s="2">
        <v>372</v>
      </c>
      <c r="D93" s="2">
        <v>1215</v>
      </c>
      <c r="E93" s="2">
        <v>1587</v>
      </c>
    </row>
    <row r="94" spans="1:5">
      <c r="A94" s="2" t="s">
        <v>228</v>
      </c>
      <c r="B94" s="2">
        <v>93</v>
      </c>
      <c r="C94" s="2">
        <v>50</v>
      </c>
      <c r="D94" s="2">
        <v>210</v>
      </c>
      <c r="E94" s="2">
        <v>260</v>
      </c>
    </row>
    <row r="95" spans="1:5">
      <c r="A95" s="2" t="s">
        <v>229</v>
      </c>
      <c r="B95" s="2">
        <v>909</v>
      </c>
      <c r="C95" s="2">
        <v>200</v>
      </c>
      <c r="D95" s="2">
        <v>367</v>
      </c>
      <c r="E95" s="2">
        <v>567</v>
      </c>
    </row>
    <row r="96" spans="1:5">
      <c r="A96" s="2" t="s">
        <v>230</v>
      </c>
      <c r="B96" s="2">
        <v>775</v>
      </c>
      <c r="C96" s="2">
        <v>250</v>
      </c>
      <c r="D96" s="2">
        <v>450</v>
      </c>
      <c r="E96" s="2">
        <v>700</v>
      </c>
    </row>
    <row r="97" spans="1:5">
      <c r="A97" s="2" t="s">
        <v>231</v>
      </c>
      <c r="B97" s="2">
        <v>329</v>
      </c>
      <c r="C97" s="2">
        <v>96</v>
      </c>
      <c r="D97" s="2">
        <v>207</v>
      </c>
      <c r="E97" s="2">
        <v>303</v>
      </c>
    </row>
    <row r="98" spans="1:5">
      <c r="A98" s="2" t="s">
        <v>130</v>
      </c>
      <c r="B98" s="2">
        <v>1499</v>
      </c>
      <c r="C98" s="2">
        <v>570</v>
      </c>
      <c r="D98" s="2">
        <v>805</v>
      </c>
      <c r="E98" s="2">
        <v>1375</v>
      </c>
    </row>
    <row r="99" spans="1:5">
      <c r="A99" s="2" t="s">
        <v>232</v>
      </c>
      <c r="B99" s="2">
        <v>11</v>
      </c>
      <c r="C99" s="2">
        <v>18</v>
      </c>
      <c r="D99" s="2">
        <v>40</v>
      </c>
      <c r="E99" s="2">
        <v>58</v>
      </c>
    </row>
    <row r="100" spans="1:5">
      <c r="A100" s="2" t="s">
        <v>121</v>
      </c>
      <c r="B100" s="2">
        <v>3742</v>
      </c>
      <c r="C100" s="2">
        <v>1468</v>
      </c>
      <c r="D100" s="2">
        <v>3241</v>
      </c>
      <c r="E100" s="2">
        <v>4709</v>
      </c>
    </row>
    <row r="101" spans="1:5">
      <c r="A101" s="2" t="s">
        <v>233</v>
      </c>
      <c r="B101" s="2">
        <v>434</v>
      </c>
      <c r="C101" s="2">
        <v>96</v>
      </c>
      <c r="D101" s="2">
        <v>268</v>
      </c>
      <c r="E101" s="2">
        <v>364</v>
      </c>
    </row>
    <row r="102" spans="1:5">
      <c r="A102" s="2" t="s">
        <v>141</v>
      </c>
      <c r="B102" s="2">
        <v>276</v>
      </c>
      <c r="C102" s="2">
        <v>186</v>
      </c>
      <c r="D102" s="2">
        <v>1205</v>
      </c>
      <c r="E102" s="2">
        <v>1391</v>
      </c>
    </row>
    <row r="103" spans="1:5">
      <c r="A103" s="2" t="s">
        <v>234</v>
      </c>
      <c r="B103" s="2">
        <v>935</v>
      </c>
      <c r="C103" s="2">
        <v>275</v>
      </c>
      <c r="D103" s="2">
        <v>491</v>
      </c>
      <c r="E103" s="2">
        <v>766</v>
      </c>
    </row>
    <row r="104" spans="1:5">
      <c r="A104" s="2" t="s">
        <v>235</v>
      </c>
      <c r="B104" s="2">
        <v>85</v>
      </c>
      <c r="C104" s="2">
        <v>32</v>
      </c>
      <c r="D104" s="2">
        <v>58</v>
      </c>
      <c r="E104" s="2">
        <v>90</v>
      </c>
    </row>
    <row r="105" spans="1:5">
      <c r="A105" s="2" t="s">
        <v>236</v>
      </c>
      <c r="B105" s="2">
        <v>71</v>
      </c>
      <c r="C105" s="2">
        <v>29</v>
      </c>
      <c r="D105" s="2">
        <v>135</v>
      </c>
      <c r="E105" s="2">
        <v>164</v>
      </c>
    </row>
    <row r="106" spans="1:5">
      <c r="A106" s="2" t="s">
        <v>237</v>
      </c>
      <c r="B106" s="2">
        <v>245</v>
      </c>
      <c r="C106" s="2">
        <v>64</v>
      </c>
      <c r="D106" s="2">
        <v>138</v>
      </c>
      <c r="E106" s="2">
        <v>202</v>
      </c>
    </row>
    <row r="107" spans="1:5">
      <c r="A107" s="2" t="s">
        <v>136</v>
      </c>
      <c r="B107" s="2">
        <v>555</v>
      </c>
      <c r="C107" s="2">
        <v>1340</v>
      </c>
      <c r="D107" s="2">
        <v>939</v>
      </c>
      <c r="E107" s="2">
        <v>2279</v>
      </c>
    </row>
    <row r="108" spans="1:5">
      <c r="A108" s="2" t="s">
        <v>238</v>
      </c>
      <c r="B108" s="2">
        <v>35</v>
      </c>
      <c r="C108" s="2">
        <v>3</v>
      </c>
      <c r="D108" s="2">
        <v>9</v>
      </c>
      <c r="E108" s="2">
        <v>12</v>
      </c>
    </row>
    <row r="109" spans="1:5">
      <c r="A109" s="2" t="s">
        <v>239</v>
      </c>
      <c r="B109" s="2">
        <v>288</v>
      </c>
      <c r="C109" s="2">
        <v>109</v>
      </c>
      <c r="D109" s="2">
        <v>211</v>
      </c>
      <c r="E109" s="2">
        <v>320</v>
      </c>
    </row>
    <row r="110" spans="1:5">
      <c r="A110" s="2" t="s">
        <v>131</v>
      </c>
      <c r="B110" s="2">
        <v>1145</v>
      </c>
      <c r="C110" s="2">
        <v>479</v>
      </c>
      <c r="D110" s="2">
        <v>904</v>
      </c>
      <c r="E110" s="2">
        <v>1383</v>
      </c>
    </row>
    <row r="111" spans="1:5">
      <c r="A111" s="2" t="s">
        <v>240</v>
      </c>
      <c r="B111" s="2">
        <v>41</v>
      </c>
      <c r="C111" s="2">
        <v>10</v>
      </c>
      <c r="D111" s="2">
        <v>53</v>
      </c>
      <c r="E111" s="2">
        <v>63</v>
      </c>
    </row>
    <row r="112" spans="1:5">
      <c r="A112" s="2" t="s">
        <v>241</v>
      </c>
      <c r="B112" s="2">
        <v>46</v>
      </c>
      <c r="C112" s="2">
        <v>28</v>
      </c>
      <c r="D112" s="2">
        <v>81</v>
      </c>
      <c r="E112" s="2">
        <v>109</v>
      </c>
    </row>
    <row r="113" spans="1:5">
      <c r="A113" s="2" t="s">
        <v>242</v>
      </c>
      <c r="B113" s="2">
        <v>1671</v>
      </c>
      <c r="C113" s="2">
        <v>184</v>
      </c>
      <c r="D113" s="2">
        <v>361</v>
      </c>
      <c r="E113" s="2">
        <v>545</v>
      </c>
    </row>
    <row r="114" spans="1:5">
      <c r="A114" s="2" t="s">
        <v>123</v>
      </c>
      <c r="B114" s="2">
        <v>1783</v>
      </c>
      <c r="C114" s="2">
        <v>1025</v>
      </c>
      <c r="D114" s="2">
        <v>1388</v>
      </c>
      <c r="E114" s="2">
        <v>2413</v>
      </c>
    </row>
    <row r="115" spans="1:5">
      <c r="A115" s="2" t="s">
        <v>243</v>
      </c>
      <c r="B115" s="2">
        <v>308</v>
      </c>
      <c r="C115" s="2">
        <v>102</v>
      </c>
      <c r="D115" s="2">
        <v>130</v>
      </c>
      <c r="E115" s="2">
        <v>232</v>
      </c>
    </row>
    <row r="116" spans="1:5">
      <c r="A116" s="2" t="s">
        <v>244</v>
      </c>
      <c r="B116" s="2">
        <v>1154</v>
      </c>
      <c r="C116" s="2">
        <v>101</v>
      </c>
      <c r="D116" s="2">
        <v>271</v>
      </c>
      <c r="E116" s="2">
        <v>372</v>
      </c>
    </row>
    <row r="117" spans="1:5">
      <c r="A117" s="2" t="s">
        <v>245</v>
      </c>
      <c r="B117" s="2">
        <v>41</v>
      </c>
      <c r="C117" s="2">
        <v>8</v>
      </c>
      <c r="D117" s="2">
        <v>118</v>
      </c>
      <c r="E117" s="2">
        <v>126</v>
      </c>
    </row>
    <row r="118" spans="1:5">
      <c r="A118" s="2" t="s">
        <v>246</v>
      </c>
      <c r="B118" s="2">
        <v>258</v>
      </c>
      <c r="C118" s="2">
        <v>60</v>
      </c>
      <c r="D118" s="2">
        <v>112</v>
      </c>
      <c r="E118" s="2">
        <v>172</v>
      </c>
    </row>
    <row r="119" spans="1:5">
      <c r="A119" s="2" t="s">
        <v>247</v>
      </c>
      <c r="B119" s="2">
        <v>15</v>
      </c>
      <c r="C119" s="2">
        <v>1</v>
      </c>
      <c r="D119" s="2">
        <v>13</v>
      </c>
      <c r="E119" s="2">
        <v>14</v>
      </c>
    </row>
    <row r="120" spans="1:5">
      <c r="A120" s="2" t="s">
        <v>248</v>
      </c>
      <c r="B120" s="2">
        <v>38</v>
      </c>
      <c r="C120" s="2">
        <v>63</v>
      </c>
      <c r="D120" s="2">
        <v>143</v>
      </c>
      <c r="E120" s="2">
        <v>206</v>
      </c>
    </row>
    <row r="121" spans="1:5">
      <c r="A121" s="2" t="s">
        <v>249</v>
      </c>
      <c r="B121" s="2">
        <v>61</v>
      </c>
      <c r="C121" s="2">
        <v>9</v>
      </c>
      <c r="D121" s="2">
        <v>107</v>
      </c>
      <c r="E121" s="2">
        <v>116</v>
      </c>
    </row>
    <row r="122" spans="1:5">
      <c r="A122" s="2" t="s">
        <v>250</v>
      </c>
      <c r="B122" s="2">
        <v>4</v>
      </c>
      <c r="C122" s="2">
        <v>2</v>
      </c>
      <c r="D122" s="2">
        <v>10</v>
      </c>
      <c r="E122" s="2">
        <v>12</v>
      </c>
    </row>
    <row r="123" spans="1:5">
      <c r="A123" s="2" t="s">
        <v>251</v>
      </c>
      <c r="B123" s="2">
        <v>97</v>
      </c>
      <c r="C123" s="2">
        <v>16</v>
      </c>
      <c r="D123" s="2">
        <v>35</v>
      </c>
      <c r="E123" s="2">
        <v>51</v>
      </c>
    </row>
    <row r="124" spans="1:5">
      <c r="A124" s="2" t="s">
        <v>252</v>
      </c>
      <c r="B124" s="2">
        <v>17</v>
      </c>
      <c r="C124" s="2">
        <v>7</v>
      </c>
      <c r="D124" s="2">
        <v>39</v>
      </c>
      <c r="E124" s="2">
        <v>46</v>
      </c>
    </row>
    <row r="125" spans="1:5">
      <c r="A125" s="2" t="s">
        <v>253</v>
      </c>
      <c r="B125" s="2">
        <v>9</v>
      </c>
      <c r="C125" s="2">
        <v>5</v>
      </c>
      <c r="D125" s="2">
        <v>6</v>
      </c>
      <c r="E125" s="2">
        <v>11</v>
      </c>
    </row>
    <row r="126" spans="1:5">
      <c r="A126" s="2" t="s">
        <v>254</v>
      </c>
      <c r="B126" s="2">
        <v>465</v>
      </c>
      <c r="C126" s="2">
        <v>94</v>
      </c>
      <c r="D126" s="2">
        <v>542</v>
      </c>
      <c r="E126" s="2">
        <v>636</v>
      </c>
    </row>
    <row r="127" spans="1:5">
      <c r="A127" s="2" t="s">
        <v>139</v>
      </c>
      <c r="B127" s="2">
        <v>220</v>
      </c>
      <c r="C127" s="2">
        <v>381</v>
      </c>
      <c r="D127" s="2">
        <v>738</v>
      </c>
      <c r="E127" s="2">
        <v>1119</v>
      </c>
    </row>
    <row r="128" spans="1:5">
      <c r="A128" s="2" t="s">
        <v>255</v>
      </c>
      <c r="B128" s="2">
        <v>142</v>
      </c>
      <c r="C128" s="2">
        <v>8</v>
      </c>
      <c r="D128" s="2">
        <v>60</v>
      </c>
      <c r="E128" s="2">
        <v>68</v>
      </c>
    </row>
    <row r="129" spans="1:5">
      <c r="A129" s="2" t="s">
        <v>256</v>
      </c>
      <c r="B129" s="2">
        <v>69</v>
      </c>
      <c r="C129" s="2">
        <v>58</v>
      </c>
      <c r="D129" s="2">
        <v>143</v>
      </c>
      <c r="E129" s="2">
        <v>201</v>
      </c>
    </row>
    <row r="130" spans="1:5">
      <c r="A130" s="2" t="s">
        <v>257</v>
      </c>
      <c r="B130" s="2">
        <v>13</v>
      </c>
      <c r="C130" s="2">
        <v>7</v>
      </c>
      <c r="D130" s="2">
        <v>246</v>
      </c>
      <c r="E130" s="2">
        <v>253</v>
      </c>
    </row>
    <row r="131" spans="1:5">
      <c r="A131" s="2" t="s">
        <v>258</v>
      </c>
      <c r="B131" s="2">
        <v>10</v>
      </c>
      <c r="C131" s="2">
        <v>4</v>
      </c>
      <c r="D131" s="2">
        <v>16</v>
      </c>
      <c r="E131" s="2">
        <v>20</v>
      </c>
    </row>
    <row r="132" spans="1:5">
      <c r="A132" s="2" t="s">
        <v>259</v>
      </c>
      <c r="B132" s="2">
        <v>44</v>
      </c>
      <c r="C132" s="2">
        <v>13</v>
      </c>
      <c r="D132" s="2">
        <v>75</v>
      </c>
      <c r="E132" s="2">
        <v>88</v>
      </c>
    </row>
    <row r="133" spans="1:5">
      <c r="A133" s="2" t="s">
        <v>260</v>
      </c>
      <c r="B133" s="2">
        <v>167</v>
      </c>
      <c r="C133" s="2">
        <v>8</v>
      </c>
      <c r="D133" s="2">
        <v>72</v>
      </c>
      <c r="E133" s="2">
        <v>80</v>
      </c>
    </row>
    <row r="134" spans="1:5">
      <c r="A134" s="2" t="s">
        <v>138</v>
      </c>
      <c r="B134" s="2">
        <v>972</v>
      </c>
      <c r="C134" s="2">
        <v>254</v>
      </c>
      <c r="D134" s="2">
        <v>618</v>
      </c>
      <c r="E134" s="2">
        <v>872</v>
      </c>
    </row>
    <row r="135" spans="1:5">
      <c r="A135" s="2" t="s">
        <v>144</v>
      </c>
      <c r="B135" s="2">
        <v>540</v>
      </c>
      <c r="C135" s="2">
        <v>368</v>
      </c>
      <c r="D135" s="2">
        <v>384</v>
      </c>
      <c r="E135" s="2">
        <v>752</v>
      </c>
    </row>
    <row r="136" spans="1:5">
      <c r="A136" s="2" t="s">
        <v>261</v>
      </c>
      <c r="B136" s="2">
        <v>7</v>
      </c>
      <c r="C136" s="2">
        <v>9</v>
      </c>
      <c r="D136" s="2">
        <v>124</v>
      </c>
      <c r="E136" s="2">
        <v>133</v>
      </c>
    </row>
    <row r="137" spans="1:5">
      <c r="A137" s="2" t="s">
        <v>262</v>
      </c>
      <c r="B137" s="2">
        <v>23</v>
      </c>
      <c r="C137" s="2">
        <v>16</v>
      </c>
      <c r="D137" s="2">
        <v>48</v>
      </c>
      <c r="E137" s="2">
        <v>64</v>
      </c>
    </row>
    <row r="138" spans="1:5">
      <c r="A138" s="2" t="s">
        <v>263</v>
      </c>
      <c r="B138" s="2">
        <v>97</v>
      </c>
      <c r="C138" s="2">
        <v>143</v>
      </c>
      <c r="D138" s="2">
        <v>327</v>
      </c>
      <c r="E138" s="2">
        <v>470</v>
      </c>
    </row>
    <row r="139" spans="1:5">
      <c r="A139" s="2" t="s">
        <v>264</v>
      </c>
      <c r="B139" s="2">
        <v>641</v>
      </c>
      <c r="C139" s="2">
        <v>103</v>
      </c>
      <c r="D139" s="2">
        <v>1951</v>
      </c>
      <c r="E139" s="2">
        <v>2054</v>
      </c>
    </row>
    <row r="140" spans="1:5">
      <c r="A140" s="2" t="s">
        <v>265</v>
      </c>
      <c r="B140" s="2">
        <v>18</v>
      </c>
      <c r="C140" s="2">
        <v>2</v>
      </c>
      <c r="D140" s="2">
        <v>7</v>
      </c>
      <c r="E140" s="2">
        <v>9</v>
      </c>
    </row>
    <row r="141" spans="1:5">
      <c r="A141" s="2" t="s">
        <v>266</v>
      </c>
      <c r="B141" s="2">
        <v>116</v>
      </c>
      <c r="C141" s="2">
        <v>36</v>
      </c>
      <c r="D141" s="2">
        <v>113</v>
      </c>
      <c r="E141" s="2">
        <v>149</v>
      </c>
    </row>
    <row r="142" spans="1:5">
      <c r="A142" s="2" t="s">
        <v>267</v>
      </c>
      <c r="B142" s="2">
        <v>47</v>
      </c>
      <c r="C142" s="2">
        <v>10</v>
      </c>
      <c r="D142" s="2">
        <v>54</v>
      </c>
      <c r="E142" s="2">
        <v>64</v>
      </c>
    </row>
    <row r="143" spans="1:5">
      <c r="A143" s="2" t="s">
        <v>268</v>
      </c>
      <c r="B143" s="2">
        <v>525</v>
      </c>
      <c r="C143" s="2">
        <v>185</v>
      </c>
      <c r="D143" s="2">
        <v>320</v>
      </c>
      <c r="E143" s="2">
        <v>505</v>
      </c>
    </row>
    <row r="144" spans="1:5">
      <c r="A144" s="2" t="s">
        <v>269</v>
      </c>
      <c r="B144" s="2">
        <v>372</v>
      </c>
      <c r="C144" s="2">
        <v>210</v>
      </c>
      <c r="D144" s="2">
        <v>207</v>
      </c>
      <c r="E144" s="2">
        <v>417</v>
      </c>
    </row>
    <row r="145" spans="1:5">
      <c r="A145" s="2" t="s">
        <v>270</v>
      </c>
      <c r="B145" s="2">
        <v>77</v>
      </c>
      <c r="C145" s="2">
        <v>44</v>
      </c>
      <c r="D145" s="2">
        <v>151</v>
      </c>
      <c r="E145" s="2">
        <v>195</v>
      </c>
    </row>
    <row r="146" spans="1:5">
      <c r="A146" s="2" t="s">
        <v>271</v>
      </c>
      <c r="B146" s="2">
        <v>35</v>
      </c>
      <c r="C146" s="2">
        <v>19</v>
      </c>
      <c r="D146" s="2">
        <v>72</v>
      </c>
      <c r="E146" s="2">
        <v>91</v>
      </c>
    </row>
    <row r="147" spans="1:5">
      <c r="A147" s="2" t="s">
        <v>272</v>
      </c>
      <c r="B147" s="2">
        <v>49</v>
      </c>
      <c r="C147" s="2">
        <v>5</v>
      </c>
      <c r="D147" s="2">
        <v>16</v>
      </c>
      <c r="E147" s="2">
        <v>21</v>
      </c>
    </row>
    <row r="148" spans="1:5">
      <c r="A148" s="2" t="s">
        <v>273</v>
      </c>
      <c r="B148" s="2">
        <v>861</v>
      </c>
      <c r="C148" s="2">
        <v>438</v>
      </c>
      <c r="D148" s="2">
        <v>677</v>
      </c>
      <c r="E148" s="2">
        <v>1115</v>
      </c>
    </row>
    <row r="149" spans="1:5">
      <c r="A149" s="2" t="s">
        <v>274</v>
      </c>
      <c r="B149" s="2">
        <v>34</v>
      </c>
      <c r="C149" s="2">
        <v>21</v>
      </c>
      <c r="D149" s="2">
        <v>182</v>
      </c>
      <c r="E149" s="2">
        <v>203</v>
      </c>
    </row>
    <row r="150" spans="1:5">
      <c r="A150" s="2" t="s">
        <v>275</v>
      </c>
      <c r="B150" s="2">
        <v>28</v>
      </c>
      <c r="C150" s="2">
        <v>27</v>
      </c>
      <c r="D150" s="2">
        <v>224</v>
      </c>
      <c r="E150" s="2">
        <v>251</v>
      </c>
    </row>
    <row r="151" spans="1:5">
      <c r="A151" s="2" t="s">
        <v>276</v>
      </c>
      <c r="B151" s="2">
        <v>7</v>
      </c>
      <c r="C151" s="2">
        <v>0</v>
      </c>
      <c r="D151" s="2">
        <v>8</v>
      </c>
      <c r="E151" s="2">
        <v>8</v>
      </c>
    </row>
    <row r="152" spans="1:5">
      <c r="A152" s="2" t="s">
        <v>132</v>
      </c>
      <c r="B152" s="2">
        <v>2216</v>
      </c>
      <c r="C152" s="2">
        <v>688</v>
      </c>
      <c r="D152" s="2">
        <v>1196</v>
      </c>
      <c r="E152" s="2">
        <v>1884</v>
      </c>
    </row>
    <row r="153" spans="1:5">
      <c r="A153" s="2" t="s">
        <v>277</v>
      </c>
      <c r="B153" s="2">
        <v>289</v>
      </c>
      <c r="C153" s="2">
        <v>150</v>
      </c>
      <c r="D153" s="2">
        <v>486</v>
      </c>
      <c r="E153" s="2">
        <v>636</v>
      </c>
    </row>
    <row r="154" spans="1:5">
      <c r="A154" s="2" t="s">
        <v>278</v>
      </c>
      <c r="B154" s="2">
        <v>4</v>
      </c>
      <c r="C154" s="2">
        <v>1</v>
      </c>
      <c r="D154" s="2">
        <v>2</v>
      </c>
      <c r="E154" s="2">
        <v>3</v>
      </c>
    </row>
    <row r="155" spans="1:5">
      <c r="A155" s="2" t="s">
        <v>279</v>
      </c>
      <c r="B155" s="2">
        <v>219</v>
      </c>
      <c r="C155" s="2">
        <v>57</v>
      </c>
      <c r="D155" s="2">
        <v>134</v>
      </c>
      <c r="E155" s="2">
        <v>191</v>
      </c>
    </row>
    <row r="156" spans="1:5">
      <c r="A156" s="2" t="s">
        <v>280</v>
      </c>
      <c r="B156" s="2">
        <v>162</v>
      </c>
      <c r="C156" s="2">
        <v>64</v>
      </c>
      <c r="D156" s="2">
        <v>233</v>
      </c>
      <c r="E156" s="2">
        <v>297</v>
      </c>
    </row>
    <row r="157" spans="1:5">
      <c r="A157" s="2" t="s">
        <v>281</v>
      </c>
      <c r="B157" s="2">
        <v>28</v>
      </c>
      <c r="C157" s="2">
        <v>14</v>
      </c>
      <c r="D157" s="2">
        <v>117</v>
      </c>
      <c r="E157" s="2">
        <v>131</v>
      </c>
    </row>
    <row r="158" spans="1:5">
      <c r="A158" s="2" t="s">
        <v>282</v>
      </c>
      <c r="B158" s="2">
        <v>18</v>
      </c>
      <c r="C158" s="2">
        <v>12</v>
      </c>
      <c r="D158" s="2">
        <v>10</v>
      </c>
      <c r="E158" s="2">
        <v>22</v>
      </c>
    </row>
    <row r="159" spans="1:5">
      <c r="A159" s="2" t="s">
        <v>283</v>
      </c>
      <c r="B159" s="2">
        <v>1095</v>
      </c>
      <c r="C159" s="2">
        <v>114</v>
      </c>
      <c r="D159" s="2">
        <v>148</v>
      </c>
      <c r="E159" s="2">
        <v>262</v>
      </c>
    </row>
    <row r="160" spans="1:5">
      <c r="A160" s="2" t="s">
        <v>284</v>
      </c>
      <c r="B160" s="2">
        <v>33</v>
      </c>
      <c r="C160" s="2">
        <v>5</v>
      </c>
      <c r="D160" s="2">
        <v>32</v>
      </c>
      <c r="E160" s="2">
        <v>37</v>
      </c>
    </row>
    <row r="161" spans="1:5">
      <c r="A161" s="2" t="s">
        <v>285</v>
      </c>
      <c r="B161" s="2">
        <v>637</v>
      </c>
      <c r="C161" s="2">
        <v>634</v>
      </c>
      <c r="D161" s="2">
        <v>443</v>
      </c>
      <c r="E161" s="2">
        <v>1077</v>
      </c>
    </row>
    <row r="162" spans="1:5">
      <c r="A162" s="2" t="s">
        <v>133</v>
      </c>
      <c r="B162" s="2">
        <v>1548</v>
      </c>
      <c r="C162" s="2">
        <v>454</v>
      </c>
      <c r="D162" s="2">
        <v>770</v>
      </c>
      <c r="E162" s="2">
        <v>1224</v>
      </c>
    </row>
    <row r="163" spans="1:5">
      <c r="A163" s="2" t="s">
        <v>286</v>
      </c>
      <c r="B163" s="2">
        <v>116</v>
      </c>
      <c r="C163" s="2">
        <v>3</v>
      </c>
      <c r="D163" s="2">
        <v>28</v>
      </c>
      <c r="E163" s="2">
        <v>31</v>
      </c>
    </row>
    <row r="164" spans="1:5">
      <c r="A164" s="2" t="s">
        <v>152</v>
      </c>
      <c r="B164" s="2">
        <v>1276993</v>
      </c>
      <c r="C164" s="2">
        <v>657192</v>
      </c>
      <c r="D164" s="2">
        <v>2059338</v>
      </c>
      <c r="E164" s="2">
        <v>2716530</v>
      </c>
    </row>
    <row r="165" spans="1:5">
      <c r="A165" s="2" t="s">
        <v>151</v>
      </c>
      <c r="B165" s="2">
        <v>78210</v>
      </c>
      <c r="C165" s="2">
        <v>34786</v>
      </c>
      <c r="D165" s="2">
        <v>93768</v>
      </c>
      <c r="E165" s="2">
        <v>128554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A2" sqref="A2"/>
    </sheetView>
  </sheetViews>
  <sheetFormatPr defaultRowHeight="15"/>
  <cols>
    <col min="1" max="1" width="10.28515625" bestFit="1" customWidth="1"/>
    <col min="2" max="4" width="12" bestFit="1" customWidth="1"/>
  </cols>
  <sheetData>
    <row r="1" spans="1:4">
      <c r="A1" t="s">
        <v>51</v>
      </c>
    </row>
    <row r="3" spans="1:4">
      <c r="A3" s="1" t="s">
        <v>34</v>
      </c>
      <c r="B3" s="1" t="s">
        <v>35</v>
      </c>
      <c r="C3" s="1" t="s">
        <v>50</v>
      </c>
      <c r="D3" s="1" t="s">
        <v>38</v>
      </c>
    </row>
    <row r="4" spans="1:4">
      <c r="A4" s="1" t="s">
        <v>1</v>
      </c>
      <c r="B4" s="5">
        <v>0.42802581324904515</v>
      </c>
      <c r="C4" s="5">
        <v>33.069932832872382</v>
      </c>
      <c r="D4" s="5">
        <v>66.502041353878568</v>
      </c>
    </row>
    <row r="5" spans="1:4">
      <c r="A5" s="1" t="s">
        <v>2</v>
      </c>
      <c r="B5" s="5">
        <v>0.97824046420343036</v>
      </c>
      <c r="C5" s="5">
        <v>30.404300708251558</v>
      </c>
      <c r="D5" s="5">
        <v>68.617458827545008</v>
      </c>
    </row>
    <row r="6" spans="1:4">
      <c r="A6" s="1" t="s">
        <v>3</v>
      </c>
      <c r="B6" s="5">
        <v>1.913536092567613</v>
      </c>
      <c r="C6" s="5">
        <v>24.877402671123797</v>
      </c>
      <c r="D6" s="5">
        <v>73.209061236308585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Tab_TE1</vt:lpstr>
      <vt:lpstr>Tab_TE2</vt:lpstr>
      <vt:lpstr>Tab_TE3</vt:lpstr>
      <vt:lpstr>Tab_TE4</vt:lpstr>
      <vt:lpstr>Tab_TE5</vt:lpstr>
      <vt:lpstr>Tab_TE6</vt:lpstr>
      <vt:lpstr>Tab_TE7</vt:lpstr>
      <vt:lpstr>Tab_TE8</vt:lpstr>
      <vt:lpstr>Graf_TE1</vt:lpstr>
      <vt:lpstr>Graf_TE2</vt:lpstr>
      <vt:lpstr>Graf_TE3</vt:lpstr>
      <vt:lpstr>Graf_TE4</vt:lpstr>
    </vt:vector>
  </TitlesOfParts>
  <Company>Provincia di Como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claudio.dipietro</dc:creator>
  <cp:lastModifiedBy>claudio.dipietro</cp:lastModifiedBy>
  <dcterms:created xsi:type="dcterms:W3CDTF">2014-04-17T10:43:33Z</dcterms:created>
  <dcterms:modified xsi:type="dcterms:W3CDTF">2014-04-17T14:42:03Z</dcterms:modified>
</cp:coreProperties>
</file>